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1"/>
  </bookViews>
  <sheets>
    <sheet name="ОУ" sheetId="1" r:id="rId1"/>
    <sheet name="ДОУ" sheetId="2" r:id="rId2"/>
    <sheet name="ДОД" sheetId="3" r:id="rId3"/>
  </sheets>
  <definedNames>
    <definedName name="_xlnm.Print_Area" localSheetId="1">'ДОУ'!$A$1:$AR$33</definedName>
    <definedName name="_xlnm.Print_Area" localSheetId="0">'ОУ'!$A$1:$AS$39</definedName>
  </definedNames>
  <calcPr fullCalcOnLoad="1"/>
</workbook>
</file>

<file path=xl/sharedStrings.xml><?xml version="1.0" encoding="utf-8"?>
<sst xmlns="http://schemas.openxmlformats.org/spreadsheetml/2006/main" count="224" uniqueCount="116">
  <si>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</si>
  <si>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</si>
  <si>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</si>
  <si>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</si>
  <si>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</si>
  <si>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</si>
  <si>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</si>
  <si>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</si>
  <si>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Количество опрошенных родителей</t>
  </si>
  <si>
    <t>Количество опрошенных учащихся</t>
  </si>
  <si>
    <t>Подпись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</si>
  <si>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</si>
  <si>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</si>
  <si>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</si>
  <si>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</si>
  <si>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</si>
  <si>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</si>
  <si>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</si>
  <si>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</si>
  <si>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</si>
  <si>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</si>
  <si>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</si>
  <si>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</si>
  <si>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</si>
  <si>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</si>
  <si>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</si>
  <si>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</si>
  <si>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</si>
  <si>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</si>
  <si>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</si>
  <si>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</si>
  <si>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</si>
  <si>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</si>
  <si>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</si>
  <si>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</si>
  <si>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</si>
  <si>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</si>
  <si>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</si>
  <si>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</si>
  <si>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</si>
  <si>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</si>
  <si>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</si>
  <si>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</si>
  <si>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</si>
  <si>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</si>
  <si>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</si>
  <si>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</si>
  <si>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</si>
  <si>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</si>
  <si>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</si>
  <si>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</si>
  <si>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</si>
  <si>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воспитанников</t>
  </si>
  <si>
    <t>Название муниципального общеобразовательного учреждения</t>
  </si>
  <si>
    <t>Результаты проведения независимой оценки качества работы муниципальных общеобразовательных учреждений</t>
  </si>
  <si>
    <t>Результаты проведения независимой оценки качества работы муниципальных учреждений дошкольного образования</t>
  </si>
  <si>
    <t>Название МОУ ДОУ</t>
  </si>
  <si>
    <t>ФИО муниципального оператора</t>
  </si>
  <si>
    <t xml:space="preserve">(заполняется с печатного отчета образовательного учреждения) </t>
  </si>
  <si>
    <t>Название МОУ ДОД</t>
  </si>
  <si>
    <t>Результаты проведения независимой оценки качества работы муниципальных учреждений дополнительного образования детей</t>
  </si>
  <si>
    <t>МКОУ СОШ с.Аджим</t>
  </si>
  <si>
    <t>ЮВОО</t>
  </si>
  <si>
    <t>Малмыжский</t>
  </si>
  <si>
    <t>МКОУ СОШ с. Б.Китяк</t>
  </si>
  <si>
    <t>МКОУ СОШ с.Константиновка</t>
  </si>
  <si>
    <t>МКОУ СОШ с.Калинино</t>
  </si>
  <si>
    <t>МКОУ СОШ с УИОП №1 г.Малмыжа</t>
  </si>
  <si>
    <t>МКОУ СОШ №2 Г.Малмыжа</t>
  </si>
  <si>
    <t>МКОУ СОШ сН.Смаиль.</t>
  </si>
  <si>
    <t>МКОУ СОШ с.Ральники</t>
  </si>
  <si>
    <t>2.189</t>
  </si>
  <si>
    <t>МКОУ СОШ с.Рожки</t>
  </si>
  <si>
    <t>МКОУ СОШ с.Старый Ирюк</t>
  </si>
  <si>
    <t>МКОУ СОШ с.Савали</t>
  </si>
  <si>
    <t>МКОУ СОШ с.Тат-Верх-Гоньба</t>
  </si>
  <si>
    <t>МКОУ ООШ с.Старая Тушка</t>
  </si>
  <si>
    <t>МКОУ ООШ д.Б.Сатнур</t>
  </si>
  <si>
    <t>МКОУ ООШ с.Каксинвай</t>
  </si>
  <si>
    <t>МКОУ ООШ д.Новый Кокуй</t>
  </si>
  <si>
    <t>МКОУ ООШ д.Мари-Малмыж</t>
  </si>
  <si>
    <t>МКОУ ООШ д.Мелеть</t>
  </si>
  <si>
    <t>МКОУ ООШ д.Ст.Буртек</t>
  </si>
  <si>
    <t>МКОУ ООШ д.Кинерь</t>
  </si>
  <si>
    <t>МКОУ ООШ д.Арык</t>
  </si>
  <si>
    <t>МКОУ ООШд.Ст.Бурец</t>
  </si>
  <si>
    <t>МКОУ ООШ д.Преображенка</t>
  </si>
  <si>
    <t>МКОУ ООШ п.Плотбище</t>
  </si>
  <si>
    <t>МКДОУ д/с №1 г.Малмыжа</t>
  </si>
  <si>
    <t>МКДОУ д/с №2 г,малмыжа</t>
  </si>
  <si>
    <t>МКДОУ д/с №4 г.Малмыжа</t>
  </si>
  <si>
    <t>МКДОУ д/с №5 г.Малмыжа</t>
  </si>
  <si>
    <t>МКДОУ д/с "Малышок" с.Калинино</t>
  </si>
  <si>
    <t>МКДОУ д/с "Колосок" с.Калинино</t>
  </si>
  <si>
    <t>МКДОУ д/с "Сандугач" с.Новая Смаиль</t>
  </si>
  <si>
    <t>2.188</t>
  </si>
  <si>
    <t>1.188</t>
  </si>
  <si>
    <t>2.625</t>
  </si>
  <si>
    <t>МКДОУ "Березка" с.Аджим</t>
  </si>
  <si>
    <t>МКДОУ д/с "Теремок"с.Мари-Малмыж</t>
  </si>
  <si>
    <t>2.32,4</t>
  </si>
  <si>
    <t>2.194</t>
  </si>
  <si>
    <t>2.226</t>
  </si>
  <si>
    <t>Татимова Н.И.</t>
  </si>
  <si>
    <t>МКДОУ д/с "Солнышко" с.Ст.Ирюк</t>
  </si>
  <si>
    <t>2,,5</t>
  </si>
  <si>
    <t>МКОУ ДОД ДДТ</t>
  </si>
  <si>
    <t>МКОУ ДОД ДЮСШ</t>
  </si>
  <si>
    <t>2.133</t>
  </si>
  <si>
    <t>2.533</t>
  </si>
  <si>
    <t>МКДОУ д/с с.Рожки</t>
  </si>
  <si>
    <t>МКДОУ д/с С.Ст.Тушка</t>
  </si>
  <si>
    <t>МКДОУ д/с с.Савали</t>
  </si>
  <si>
    <t>МКДОУ д/с д.Кинерь</t>
  </si>
  <si>
    <t xml:space="preserve">  Татимова Н.И.</t>
  </si>
  <si>
    <t>2.511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</si>
</sst>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8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sz val="9"/>
      <color indexed="63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0" fontId="0" fillId="0" borderId="31" xfId="0" applyBorder="1" applyAlignment="1">
      <alignment/>
    </xf>
    <xf numFmtId="0" fontId="0" fillId="0" borderId="12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32" xfId="0" applyBorder="1" applyAlignment="1">
      <alignment textRotation="90"/>
    </xf>
    <xf numFmtId="0" fontId="0" fillId="24" borderId="0" xfId="0" applyFill="1" applyAlignment="1">
      <alignment/>
    </xf>
    <xf numFmtId="0" fontId="2" fillId="0" borderId="3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top" wrapText="1"/>
    </xf>
    <xf numFmtId="0" fontId="0" fillId="0" borderId="13" xfId="0" applyBorder="1" applyAlignment="1">
      <alignment textRotation="90"/>
    </xf>
    <xf numFmtId="0" fontId="5" fillId="24" borderId="13" xfId="0" applyFont="1" applyFill="1" applyBorder="1" applyAlignment="1">
      <alignment vertical="top" wrapText="1"/>
    </xf>
    <xf numFmtId="0" fontId="0" fillId="0" borderId="17" xfId="0" applyBorder="1" applyAlignment="1">
      <alignment textRotation="90"/>
    </xf>
    <xf numFmtId="0" fontId="5" fillId="24" borderId="17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textRotation="90" wrapText="1"/>
    </xf>
    <xf numFmtId="0" fontId="6" fillId="24" borderId="13" xfId="0" applyFont="1" applyFill="1" applyBorder="1" applyAlignment="1">
      <alignment horizontal="center" vertical="center" textRotation="90" wrapText="1"/>
    </xf>
    <xf numFmtId="0" fontId="6" fillId="24" borderId="15" xfId="0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textRotation="90" wrapText="1"/>
    </xf>
    <xf numFmtId="0" fontId="2" fillId="25" borderId="34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24" borderId="38" xfId="0" applyFont="1" applyFill="1" applyBorder="1" applyAlignment="1">
      <alignment horizontal="center" vertical="center" textRotation="90" wrapText="1"/>
    </xf>
    <xf numFmtId="0" fontId="6" fillId="24" borderId="27" xfId="0" applyFont="1" applyFill="1" applyBorder="1" applyAlignment="1">
      <alignment horizontal="center" vertical="center" textRotation="90" wrapText="1"/>
    </xf>
    <xf numFmtId="0" fontId="6" fillId="24" borderId="41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6" fillId="24" borderId="25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2" fillId="26" borderId="35" xfId="0" applyFont="1" applyFill="1" applyBorder="1" applyAlignment="1">
      <alignment horizontal="center" vertical="center" wrapText="1"/>
    </xf>
    <xf numFmtId="0" fontId="2" fillId="26" borderId="44" xfId="0" applyFont="1" applyFill="1" applyBorder="1" applyAlignment="1">
      <alignment horizontal="center" vertical="center" wrapText="1"/>
    </xf>
    <xf numFmtId="0" fontId="2" fillId="26" borderId="30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center" vertical="center" wrapText="1"/>
    </xf>
    <xf numFmtId="0" fontId="2" fillId="26" borderId="34" xfId="0" applyFont="1" applyFill="1" applyBorder="1" applyAlignment="1">
      <alignment horizontal="center" vertical="center" wrapText="1"/>
    </xf>
    <xf numFmtId="0" fontId="2" fillId="26" borderId="39" xfId="0" applyFont="1" applyFill="1" applyBorder="1" applyAlignment="1">
      <alignment horizontal="center" vertical="center" wrapText="1"/>
    </xf>
    <xf numFmtId="0" fontId="2" fillId="26" borderId="4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0" fillId="24" borderId="0" xfId="0" applyFill="1" applyAlignment="1">
      <alignment wrapText="1"/>
    </xf>
    <xf numFmtId="0" fontId="1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wrapText="1"/>
    </xf>
    <xf numFmtId="0" fontId="10" fillId="24" borderId="0" xfId="0" applyFont="1" applyFill="1" applyBorder="1" applyAlignment="1">
      <alignment/>
    </xf>
    <xf numFmtId="0" fontId="0" fillId="0" borderId="45" xfId="0" applyBorder="1" applyAlignment="1">
      <alignment textRotation="90"/>
    </xf>
    <xf numFmtId="0" fontId="0" fillId="0" borderId="46" xfId="0" applyBorder="1" applyAlignment="1">
      <alignment textRotation="90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/>
    </xf>
    <xf numFmtId="2" fontId="0" fillId="0" borderId="23" xfId="0" applyNumberFormat="1" applyBorder="1" applyAlignment="1">
      <alignment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8" fillId="0" borderId="5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2"/>
  <sheetViews>
    <sheetView view="pageBreakPreview" zoomScale="60" zoomScaleNormal="55" zoomScalePageLayoutView="0" workbookViewId="0" topLeftCell="A22">
      <selection activeCell="AS7" sqref="AS7:AS30"/>
    </sheetView>
  </sheetViews>
  <sheetFormatPr defaultColWidth="9.00390625" defaultRowHeight="12.75"/>
  <cols>
    <col min="1" max="2" width="5.625" style="0" customWidth="1"/>
    <col min="3" max="3" width="5.00390625" style="0" customWidth="1"/>
    <col min="4" max="4" width="36.375" style="0" customWidth="1"/>
    <col min="5" max="6" width="12.25390625" style="0" customWidth="1"/>
    <col min="7" max="39" width="6.25390625" style="0" customWidth="1"/>
    <col min="40" max="44" width="5.75390625" style="0" customWidth="1"/>
  </cols>
  <sheetData>
    <row r="1" spans="1:39" ht="20.25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2:39" ht="18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77" t="s">
        <v>58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2:39" ht="12.7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2:39" ht="13.5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45" ht="39" customHeight="1" thickBot="1">
      <c r="A5" s="89" t="s">
        <v>5</v>
      </c>
      <c r="B5" s="94" t="s">
        <v>11</v>
      </c>
      <c r="C5" s="95"/>
      <c r="D5" s="95"/>
      <c r="E5" s="95"/>
      <c r="F5" s="96"/>
      <c r="G5" s="98" t="s">
        <v>0</v>
      </c>
      <c r="H5" s="98"/>
      <c r="I5" s="98"/>
      <c r="J5" s="98"/>
      <c r="K5" s="99"/>
      <c r="L5" s="100" t="s">
        <v>1</v>
      </c>
      <c r="M5" s="98"/>
      <c r="N5" s="98"/>
      <c r="O5" s="99"/>
      <c r="P5" s="91" t="s">
        <v>2</v>
      </c>
      <c r="Q5" s="92"/>
      <c r="R5" s="92"/>
      <c r="S5" s="92"/>
      <c r="T5" s="92"/>
      <c r="U5" s="92"/>
      <c r="V5" s="92"/>
      <c r="W5" s="92"/>
      <c r="X5" s="92"/>
      <c r="Y5" s="93"/>
      <c r="Z5" s="91" t="s">
        <v>3</v>
      </c>
      <c r="AA5" s="92"/>
      <c r="AB5" s="92"/>
      <c r="AC5" s="92"/>
      <c r="AD5" s="93"/>
      <c r="AE5" s="91" t="s">
        <v>4</v>
      </c>
      <c r="AF5" s="92"/>
      <c r="AG5" s="92"/>
      <c r="AH5" s="92"/>
      <c r="AI5" s="92"/>
      <c r="AJ5" s="92"/>
      <c r="AK5" s="92"/>
      <c r="AL5" s="92"/>
      <c r="AM5" s="93"/>
      <c r="AN5" s="86" t="s">
        <v>51</v>
      </c>
      <c r="AO5" s="87"/>
      <c r="AP5" s="87"/>
      <c r="AQ5" s="87"/>
      <c r="AR5" s="87"/>
      <c r="AS5" s="88"/>
    </row>
    <row r="6" spans="1:45" ht="74.25" customHeight="1" thickBot="1">
      <c r="A6" s="90"/>
      <c r="B6" s="20" t="s">
        <v>6</v>
      </c>
      <c r="C6" s="21" t="s">
        <v>7</v>
      </c>
      <c r="D6" s="28" t="s">
        <v>53</v>
      </c>
      <c r="E6" s="28" t="s">
        <v>8</v>
      </c>
      <c r="F6" s="38" t="s">
        <v>9</v>
      </c>
      <c r="G6" s="43" t="s">
        <v>12</v>
      </c>
      <c r="H6" s="44" t="s">
        <v>13</v>
      </c>
      <c r="I6" s="44" t="s">
        <v>14</v>
      </c>
      <c r="J6" s="68" t="s">
        <v>15</v>
      </c>
      <c r="K6" s="69" t="s">
        <v>16</v>
      </c>
      <c r="L6" s="46" t="s">
        <v>17</v>
      </c>
      <c r="M6" s="44" t="s">
        <v>18</v>
      </c>
      <c r="N6" s="72" t="s">
        <v>19</v>
      </c>
      <c r="O6" s="73" t="s">
        <v>20</v>
      </c>
      <c r="P6" s="43" t="s">
        <v>21</v>
      </c>
      <c r="Q6" s="44" t="s">
        <v>22</v>
      </c>
      <c r="R6" s="44" t="s">
        <v>23</v>
      </c>
      <c r="S6" s="44" t="s">
        <v>24</v>
      </c>
      <c r="T6" s="44" t="s">
        <v>25</v>
      </c>
      <c r="U6" s="44" t="s">
        <v>26</v>
      </c>
      <c r="V6" s="44" t="s">
        <v>27</v>
      </c>
      <c r="W6" s="72" t="s">
        <v>28</v>
      </c>
      <c r="X6" s="68" t="s">
        <v>29</v>
      </c>
      <c r="Y6" s="69" t="s">
        <v>30</v>
      </c>
      <c r="Z6" s="46" t="s">
        <v>31</v>
      </c>
      <c r="AA6" s="44" t="s">
        <v>32</v>
      </c>
      <c r="AB6" s="68" t="s">
        <v>33</v>
      </c>
      <c r="AC6" s="68" t="s">
        <v>34</v>
      </c>
      <c r="AD6" s="73" t="s">
        <v>35</v>
      </c>
      <c r="AE6" s="47" t="s">
        <v>36</v>
      </c>
      <c r="AF6" s="45" t="s">
        <v>37</v>
      </c>
      <c r="AG6" s="45" t="s">
        <v>38</v>
      </c>
      <c r="AH6" s="45" t="s">
        <v>39</v>
      </c>
      <c r="AI6" s="45" t="s">
        <v>40</v>
      </c>
      <c r="AJ6" s="45" t="s">
        <v>41</v>
      </c>
      <c r="AK6" s="70" t="s">
        <v>42</v>
      </c>
      <c r="AL6" s="70" t="s">
        <v>43</v>
      </c>
      <c r="AM6" s="71" t="s">
        <v>44</v>
      </c>
      <c r="AN6" s="55" t="s">
        <v>45</v>
      </c>
      <c r="AO6" s="56" t="s">
        <v>46</v>
      </c>
      <c r="AP6" s="56" t="s">
        <v>47</v>
      </c>
      <c r="AQ6" s="56" t="s">
        <v>48</v>
      </c>
      <c r="AR6" s="56" t="s">
        <v>49</v>
      </c>
      <c r="AS6" s="57" t="s">
        <v>50</v>
      </c>
    </row>
    <row r="7" spans="1:45" ht="63.75" customHeight="1" thickBot="1">
      <c r="A7" s="23">
        <v>6</v>
      </c>
      <c r="B7" s="24"/>
      <c r="C7" s="30"/>
      <c r="D7" s="31" t="s">
        <v>69</v>
      </c>
      <c r="E7" s="4">
        <v>20</v>
      </c>
      <c r="F7" s="5">
        <v>25</v>
      </c>
      <c r="G7" s="13">
        <v>1</v>
      </c>
      <c r="H7" s="14">
        <v>1</v>
      </c>
      <c r="I7" s="17">
        <v>1</v>
      </c>
      <c r="J7" s="17">
        <v>2.64</v>
      </c>
      <c r="K7" s="12">
        <v>2.47</v>
      </c>
      <c r="L7" s="11">
        <v>1</v>
      </c>
      <c r="M7" s="13">
        <v>1</v>
      </c>
      <c r="N7" s="15">
        <v>2.44</v>
      </c>
      <c r="O7" s="12">
        <v>2.48</v>
      </c>
      <c r="P7" s="11">
        <v>1</v>
      </c>
      <c r="Q7" s="14">
        <v>1</v>
      </c>
      <c r="R7" s="14">
        <v>1</v>
      </c>
      <c r="S7" s="14">
        <v>1</v>
      </c>
      <c r="T7" s="14">
        <v>1</v>
      </c>
      <c r="U7" s="14">
        <v>2</v>
      </c>
      <c r="V7" s="14">
        <v>2</v>
      </c>
      <c r="W7" s="14">
        <v>2.77</v>
      </c>
      <c r="X7" s="14">
        <v>2.35</v>
      </c>
      <c r="Y7" s="17">
        <v>2.77</v>
      </c>
      <c r="Z7" s="3">
        <v>1</v>
      </c>
      <c r="AA7" s="4">
        <v>1</v>
      </c>
      <c r="AB7" s="4">
        <v>2.64</v>
      </c>
      <c r="AC7" s="4">
        <v>2.22</v>
      </c>
      <c r="AD7" s="5">
        <v>2.77</v>
      </c>
      <c r="AE7" s="10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2.711</v>
      </c>
      <c r="AL7" s="4">
        <v>2.756</v>
      </c>
      <c r="AM7" s="48">
        <v>2.311</v>
      </c>
      <c r="AN7" s="3">
        <f aca="true" t="shared" si="0" ref="AN7:AN15">SUM(G7:K7)</f>
        <v>8.110000000000001</v>
      </c>
      <c r="AO7" s="4">
        <f aca="true" t="shared" si="1" ref="AO7:AO30">SUM(L7:O7)</f>
        <v>6.92</v>
      </c>
      <c r="AP7" s="4">
        <f aca="true" t="shared" si="2" ref="AP7:AP30">SUM(P7:Y7)</f>
        <v>16.89</v>
      </c>
      <c r="AQ7" s="4">
        <f aca="true" t="shared" si="3" ref="AQ7:AQ30">SUM(Z7:AD7)</f>
        <v>9.63</v>
      </c>
      <c r="AR7" s="4">
        <f aca="true" t="shared" si="4" ref="AR7:AR30">SUM(AE7:AM7)</f>
        <v>13.778</v>
      </c>
      <c r="AS7" s="5">
        <f aca="true" t="shared" si="5" ref="AS7:AS30">SUM(AN7:AR7)</f>
        <v>55.328</v>
      </c>
    </row>
    <row r="8" spans="1:45" ht="60.75" customHeight="1" thickBot="1">
      <c r="A8" s="19">
        <v>8</v>
      </c>
      <c r="B8" s="25"/>
      <c r="C8" s="22"/>
      <c r="D8" s="29" t="s">
        <v>72</v>
      </c>
      <c r="E8" s="1">
        <v>20</v>
      </c>
      <c r="F8" s="7">
        <v>25</v>
      </c>
      <c r="G8" s="2">
        <v>0</v>
      </c>
      <c r="H8" s="1">
        <v>1</v>
      </c>
      <c r="I8" s="18">
        <v>1</v>
      </c>
      <c r="J8" s="18">
        <v>2.356</v>
      </c>
      <c r="K8" s="7">
        <v>2.4</v>
      </c>
      <c r="L8" s="6">
        <v>1</v>
      </c>
      <c r="M8" s="2">
        <v>1</v>
      </c>
      <c r="N8" s="16">
        <v>2.467</v>
      </c>
      <c r="O8" s="7">
        <v>2.267</v>
      </c>
      <c r="P8" s="6">
        <v>1</v>
      </c>
      <c r="Q8" s="1">
        <v>1</v>
      </c>
      <c r="R8" s="1">
        <v>1</v>
      </c>
      <c r="S8" s="1">
        <v>0</v>
      </c>
      <c r="T8" s="1">
        <v>1</v>
      </c>
      <c r="U8" s="1">
        <v>1</v>
      </c>
      <c r="V8" s="1">
        <v>1</v>
      </c>
      <c r="W8" s="1">
        <v>2.667</v>
      </c>
      <c r="X8" s="1">
        <v>2.422</v>
      </c>
      <c r="Y8" s="18">
        <v>2.622</v>
      </c>
      <c r="Z8" s="6">
        <v>1</v>
      </c>
      <c r="AA8" s="1">
        <v>1</v>
      </c>
      <c r="AB8" s="1">
        <v>2.778</v>
      </c>
      <c r="AC8" s="1">
        <v>2.489</v>
      </c>
      <c r="AD8" s="7">
        <v>2.9111</v>
      </c>
      <c r="AE8" s="2">
        <v>1</v>
      </c>
      <c r="AF8" s="1">
        <v>0</v>
      </c>
      <c r="AG8" s="1">
        <v>0</v>
      </c>
      <c r="AH8" s="1">
        <v>0</v>
      </c>
      <c r="AI8" s="1">
        <v>1</v>
      </c>
      <c r="AJ8" s="1">
        <v>1</v>
      </c>
      <c r="AK8" s="1">
        <v>2.667</v>
      </c>
      <c r="AL8" s="1">
        <v>2.911</v>
      </c>
      <c r="AM8" s="18">
        <v>2.733</v>
      </c>
      <c r="AN8" s="3">
        <f t="shared" si="0"/>
        <v>6.756</v>
      </c>
      <c r="AO8" s="4">
        <f t="shared" si="1"/>
        <v>6.734</v>
      </c>
      <c r="AP8" s="4">
        <f t="shared" si="2"/>
        <v>13.711</v>
      </c>
      <c r="AQ8" s="4">
        <f t="shared" si="3"/>
        <v>10.1781</v>
      </c>
      <c r="AR8" s="4">
        <f t="shared" si="4"/>
        <v>11.311</v>
      </c>
      <c r="AS8" s="5">
        <f t="shared" si="5"/>
        <v>48.6901</v>
      </c>
    </row>
    <row r="9" spans="1:45" ht="64.5" customHeight="1" thickBot="1">
      <c r="A9" s="19">
        <v>13</v>
      </c>
      <c r="B9" s="25"/>
      <c r="C9" s="22"/>
      <c r="D9" s="29" t="s">
        <v>61</v>
      </c>
      <c r="E9" s="1">
        <v>20</v>
      </c>
      <c r="F9" s="7">
        <v>25</v>
      </c>
      <c r="G9" s="2">
        <v>1</v>
      </c>
      <c r="H9" s="1">
        <v>1</v>
      </c>
      <c r="I9" s="18">
        <v>1</v>
      </c>
      <c r="J9" s="18">
        <v>2.711</v>
      </c>
      <c r="K9" s="7">
        <v>2.667</v>
      </c>
      <c r="L9" s="6">
        <v>1</v>
      </c>
      <c r="M9" s="2">
        <v>1</v>
      </c>
      <c r="N9" s="16">
        <v>1.689</v>
      </c>
      <c r="O9" s="7">
        <v>1.733</v>
      </c>
      <c r="P9" s="6">
        <v>1</v>
      </c>
      <c r="Q9" s="1">
        <v>1</v>
      </c>
      <c r="R9" s="1">
        <v>1</v>
      </c>
      <c r="S9" s="1">
        <v>0</v>
      </c>
      <c r="T9" s="1">
        <v>1</v>
      </c>
      <c r="U9" s="1">
        <v>2</v>
      </c>
      <c r="V9" s="1">
        <v>1</v>
      </c>
      <c r="W9" s="1">
        <v>2.556</v>
      </c>
      <c r="X9" s="1">
        <v>1.844</v>
      </c>
      <c r="Y9" s="18">
        <v>2.467</v>
      </c>
      <c r="Z9" s="6">
        <v>1</v>
      </c>
      <c r="AA9" s="1">
        <v>0</v>
      </c>
      <c r="AB9" s="83">
        <v>2.2</v>
      </c>
      <c r="AC9" s="1">
        <v>1.667</v>
      </c>
      <c r="AD9" s="7">
        <v>2.711</v>
      </c>
      <c r="AE9" s="2">
        <v>1</v>
      </c>
      <c r="AF9" s="1">
        <v>1</v>
      </c>
      <c r="AG9" s="1">
        <v>1</v>
      </c>
      <c r="AH9" s="1">
        <v>0</v>
      </c>
      <c r="AI9" s="1">
        <v>1</v>
      </c>
      <c r="AJ9" s="1">
        <v>1</v>
      </c>
      <c r="AK9" s="1">
        <v>2.289</v>
      </c>
      <c r="AL9" s="1">
        <v>2.467</v>
      </c>
      <c r="AM9" s="18">
        <v>2.311</v>
      </c>
      <c r="AN9" s="3">
        <f t="shared" si="0"/>
        <v>8.378</v>
      </c>
      <c r="AO9" s="4">
        <f t="shared" si="1"/>
        <v>5.422000000000001</v>
      </c>
      <c r="AP9" s="4">
        <f t="shared" si="2"/>
        <v>13.867</v>
      </c>
      <c r="AQ9" s="4">
        <f t="shared" si="3"/>
        <v>7.577999999999999</v>
      </c>
      <c r="AR9" s="4">
        <f t="shared" si="4"/>
        <v>12.067</v>
      </c>
      <c r="AS9" s="5">
        <f t="shared" si="5"/>
        <v>47.312000000000005</v>
      </c>
    </row>
    <row r="10" spans="1:45" ht="59.25" customHeight="1" thickBot="1">
      <c r="A10" s="19">
        <v>4</v>
      </c>
      <c r="B10" s="25"/>
      <c r="C10" s="22"/>
      <c r="D10" s="29" t="s">
        <v>67</v>
      </c>
      <c r="E10" s="1">
        <v>20</v>
      </c>
      <c r="F10" s="7">
        <v>25</v>
      </c>
      <c r="G10" s="2">
        <v>1</v>
      </c>
      <c r="H10" s="1">
        <v>-1</v>
      </c>
      <c r="I10" s="18">
        <v>1</v>
      </c>
      <c r="J10" s="18">
        <v>2.444</v>
      </c>
      <c r="K10" s="7">
        <v>2.267</v>
      </c>
      <c r="L10" s="6">
        <v>1</v>
      </c>
      <c r="M10" s="2">
        <v>1</v>
      </c>
      <c r="N10" s="16">
        <v>2.6</v>
      </c>
      <c r="O10" s="7">
        <v>2.111</v>
      </c>
      <c r="P10" s="6">
        <v>1</v>
      </c>
      <c r="Q10" s="1">
        <v>1</v>
      </c>
      <c r="R10" s="1">
        <v>1</v>
      </c>
      <c r="S10" s="1">
        <v>0</v>
      </c>
      <c r="T10" s="1">
        <v>1</v>
      </c>
      <c r="U10" s="1">
        <v>2</v>
      </c>
      <c r="V10" s="1">
        <v>2</v>
      </c>
      <c r="W10" s="1">
        <v>2.6</v>
      </c>
      <c r="X10" s="1">
        <v>2.022</v>
      </c>
      <c r="Y10" s="18">
        <v>2.622</v>
      </c>
      <c r="Z10" s="6">
        <v>1</v>
      </c>
      <c r="AA10" s="1">
        <v>0</v>
      </c>
      <c r="AB10" s="1">
        <v>2.267</v>
      </c>
      <c r="AC10" s="1">
        <v>2.289</v>
      </c>
      <c r="AD10" s="7">
        <v>2.644</v>
      </c>
      <c r="AE10" s="2">
        <v>1</v>
      </c>
      <c r="AF10" s="1">
        <v>0</v>
      </c>
      <c r="AG10" s="1">
        <v>0</v>
      </c>
      <c r="AH10" s="1">
        <v>0</v>
      </c>
      <c r="AI10" s="1">
        <v>1</v>
      </c>
      <c r="AJ10" s="1">
        <v>1</v>
      </c>
      <c r="AK10" s="1">
        <v>2.489</v>
      </c>
      <c r="AL10" s="1">
        <v>2.622</v>
      </c>
      <c r="AM10" s="18">
        <v>2.533</v>
      </c>
      <c r="AN10" s="3">
        <f t="shared" si="0"/>
        <v>5.711</v>
      </c>
      <c r="AO10" s="4">
        <f t="shared" si="1"/>
        <v>6.711</v>
      </c>
      <c r="AP10" s="4">
        <f t="shared" si="2"/>
        <v>15.244</v>
      </c>
      <c r="AQ10" s="4">
        <f t="shared" si="3"/>
        <v>8.2</v>
      </c>
      <c r="AR10" s="4">
        <f t="shared" si="4"/>
        <v>10.644</v>
      </c>
      <c r="AS10" s="5">
        <f t="shared" si="5"/>
        <v>46.51</v>
      </c>
    </row>
    <row r="11" spans="1:45" ht="76.5" customHeight="1" thickBot="1">
      <c r="A11" s="19">
        <v>2</v>
      </c>
      <c r="B11" s="25"/>
      <c r="C11" s="22"/>
      <c r="D11" s="29" t="s">
        <v>65</v>
      </c>
      <c r="E11" s="1">
        <v>20</v>
      </c>
      <c r="F11" s="7">
        <v>25</v>
      </c>
      <c r="G11" s="2">
        <v>1</v>
      </c>
      <c r="H11" s="1">
        <v>1</v>
      </c>
      <c r="I11" s="18">
        <v>1</v>
      </c>
      <c r="J11" s="18">
        <v>2.857</v>
      </c>
      <c r="K11" s="7">
        <v>2.6</v>
      </c>
      <c r="L11" s="6">
        <v>0</v>
      </c>
      <c r="M11" s="2">
        <v>0</v>
      </c>
      <c r="N11" s="16">
        <v>2.514</v>
      </c>
      <c r="O11" s="7">
        <v>2.371</v>
      </c>
      <c r="P11" s="6">
        <v>1</v>
      </c>
      <c r="Q11" s="1">
        <v>1</v>
      </c>
      <c r="R11" s="1">
        <v>1</v>
      </c>
      <c r="S11" s="1">
        <v>0</v>
      </c>
      <c r="T11" s="1">
        <v>1</v>
      </c>
      <c r="U11" s="1">
        <v>1</v>
      </c>
      <c r="V11" s="1">
        <v>0</v>
      </c>
      <c r="W11" s="1">
        <v>2.743</v>
      </c>
      <c r="X11" s="1">
        <v>2.543</v>
      </c>
      <c r="Y11" s="18">
        <v>2.657</v>
      </c>
      <c r="Z11" s="6">
        <v>1</v>
      </c>
      <c r="AA11" s="1">
        <v>0</v>
      </c>
      <c r="AB11" s="1">
        <v>2.771</v>
      </c>
      <c r="AC11" s="1">
        <v>2.429</v>
      </c>
      <c r="AD11" s="7">
        <v>2.857</v>
      </c>
      <c r="AE11" s="2">
        <v>1</v>
      </c>
      <c r="AF11" s="1">
        <v>1</v>
      </c>
      <c r="AG11" s="1">
        <v>0</v>
      </c>
      <c r="AH11" s="1">
        <v>-1</v>
      </c>
      <c r="AI11" s="1">
        <v>1</v>
      </c>
      <c r="AJ11" s="1">
        <v>1</v>
      </c>
      <c r="AK11" s="1">
        <v>2.771</v>
      </c>
      <c r="AL11" s="1">
        <v>2.743</v>
      </c>
      <c r="AM11" s="18">
        <v>2.629</v>
      </c>
      <c r="AN11" s="3">
        <f t="shared" si="0"/>
        <v>8.457</v>
      </c>
      <c r="AO11" s="4">
        <f t="shared" si="1"/>
        <v>4.885</v>
      </c>
      <c r="AP11" s="4">
        <f t="shared" si="2"/>
        <v>12.943000000000001</v>
      </c>
      <c r="AQ11" s="4">
        <f t="shared" si="3"/>
        <v>9.056999999999999</v>
      </c>
      <c r="AR11" s="4">
        <f t="shared" si="4"/>
        <v>11.142999999999999</v>
      </c>
      <c r="AS11" s="5">
        <f t="shared" si="5"/>
        <v>46.485</v>
      </c>
    </row>
    <row r="12" spans="1:45" ht="76.5" customHeight="1" thickBot="1">
      <c r="A12" s="19">
        <v>16</v>
      </c>
      <c r="B12" s="81"/>
      <c r="C12" s="82"/>
      <c r="D12" s="33" t="s">
        <v>80</v>
      </c>
      <c r="E12" s="8">
        <v>20</v>
      </c>
      <c r="F12" s="9">
        <v>4</v>
      </c>
      <c r="G12" s="2">
        <v>0</v>
      </c>
      <c r="H12" s="1">
        <v>1</v>
      </c>
      <c r="I12" s="18">
        <v>1</v>
      </c>
      <c r="J12" s="18">
        <v>2.667</v>
      </c>
      <c r="K12" s="7">
        <v>2.833</v>
      </c>
      <c r="L12" s="6">
        <v>0</v>
      </c>
      <c r="M12" s="2">
        <v>1</v>
      </c>
      <c r="N12" s="16">
        <v>1.958</v>
      </c>
      <c r="O12" s="7">
        <v>1.833</v>
      </c>
      <c r="P12" s="6">
        <v>1</v>
      </c>
      <c r="Q12" s="1">
        <v>1</v>
      </c>
      <c r="R12" s="1">
        <v>0</v>
      </c>
      <c r="S12" s="1">
        <v>0</v>
      </c>
      <c r="T12" s="1">
        <v>0</v>
      </c>
      <c r="U12" s="1">
        <v>1</v>
      </c>
      <c r="V12" s="1">
        <v>0</v>
      </c>
      <c r="W12" s="1">
        <v>2.792</v>
      </c>
      <c r="X12" s="1">
        <v>2.333</v>
      </c>
      <c r="Y12" s="18">
        <v>2.417</v>
      </c>
      <c r="Z12" s="6">
        <v>1</v>
      </c>
      <c r="AA12" s="1">
        <v>1</v>
      </c>
      <c r="AB12" s="1">
        <v>2.458</v>
      </c>
      <c r="AC12" s="1">
        <v>2.208</v>
      </c>
      <c r="AD12" s="7">
        <v>2.667</v>
      </c>
      <c r="AE12" s="2">
        <v>1</v>
      </c>
      <c r="AF12" s="1">
        <v>0</v>
      </c>
      <c r="AG12" s="1">
        <v>1</v>
      </c>
      <c r="AH12" s="1">
        <v>1</v>
      </c>
      <c r="AI12" s="1">
        <v>1</v>
      </c>
      <c r="AJ12" s="1">
        <v>1</v>
      </c>
      <c r="AK12" s="1">
        <v>2.583</v>
      </c>
      <c r="AL12" s="1">
        <v>2.625</v>
      </c>
      <c r="AM12" s="18">
        <v>2.333</v>
      </c>
      <c r="AN12" s="3">
        <f t="shared" si="0"/>
        <v>7.5</v>
      </c>
      <c r="AO12" s="4">
        <f t="shared" si="1"/>
        <v>4.791</v>
      </c>
      <c r="AP12" s="4">
        <f t="shared" si="2"/>
        <v>10.542</v>
      </c>
      <c r="AQ12" s="4">
        <f t="shared" si="3"/>
        <v>9.333</v>
      </c>
      <c r="AR12" s="4">
        <f t="shared" si="4"/>
        <v>12.541</v>
      </c>
      <c r="AS12" s="5">
        <f t="shared" si="5"/>
        <v>44.706999999999994</v>
      </c>
    </row>
    <row r="13" spans="1:45" ht="76.5" customHeight="1" thickBot="1">
      <c r="A13" s="19">
        <v>1</v>
      </c>
      <c r="B13" s="81" t="s">
        <v>62</v>
      </c>
      <c r="C13" s="82" t="s">
        <v>63</v>
      </c>
      <c r="D13" s="33" t="s">
        <v>64</v>
      </c>
      <c r="E13" s="8">
        <v>20</v>
      </c>
      <c r="F13" s="9">
        <v>25</v>
      </c>
      <c r="G13" s="2">
        <v>1</v>
      </c>
      <c r="H13" s="1">
        <v>1</v>
      </c>
      <c r="I13" s="18">
        <v>1</v>
      </c>
      <c r="J13" s="18">
        <v>2.6</v>
      </c>
      <c r="K13" s="7">
        <v>2.356</v>
      </c>
      <c r="L13" s="6">
        <v>1</v>
      </c>
      <c r="M13" s="2">
        <v>1</v>
      </c>
      <c r="N13" s="16">
        <v>2.289</v>
      </c>
      <c r="O13" s="7">
        <v>2.333</v>
      </c>
      <c r="P13" s="6">
        <v>1</v>
      </c>
      <c r="Q13" s="1">
        <v>1</v>
      </c>
      <c r="R13" s="1">
        <v>1</v>
      </c>
      <c r="S13" s="1">
        <v>0</v>
      </c>
      <c r="T13" s="1">
        <v>1</v>
      </c>
      <c r="U13" s="1">
        <v>1</v>
      </c>
      <c r="V13" s="1">
        <v>0</v>
      </c>
      <c r="W13" s="1">
        <v>2.444</v>
      </c>
      <c r="X13" s="1">
        <v>1.889</v>
      </c>
      <c r="Y13" s="18">
        <v>2.222</v>
      </c>
      <c r="Z13" s="6">
        <v>1</v>
      </c>
      <c r="AA13" s="1">
        <v>1</v>
      </c>
      <c r="AB13" s="1">
        <v>2.4</v>
      </c>
      <c r="AC13" s="1">
        <v>1.733</v>
      </c>
      <c r="AD13" s="7">
        <v>2.689</v>
      </c>
      <c r="AE13" s="2">
        <v>1</v>
      </c>
      <c r="AF13" s="1">
        <v>0</v>
      </c>
      <c r="AG13" s="1">
        <v>-1</v>
      </c>
      <c r="AH13" s="1">
        <v>1</v>
      </c>
      <c r="AI13" s="1">
        <v>0</v>
      </c>
      <c r="AJ13" s="1">
        <v>1</v>
      </c>
      <c r="AK13" s="1">
        <v>2.489</v>
      </c>
      <c r="AL13" s="1">
        <v>2.356</v>
      </c>
      <c r="AM13" s="18">
        <v>2.244</v>
      </c>
      <c r="AN13" s="3">
        <f t="shared" si="0"/>
        <v>7.9559999999999995</v>
      </c>
      <c r="AO13" s="4">
        <f t="shared" si="1"/>
        <v>6.622</v>
      </c>
      <c r="AP13" s="4">
        <f t="shared" si="2"/>
        <v>11.555</v>
      </c>
      <c r="AQ13" s="4">
        <f t="shared" si="3"/>
        <v>8.822000000000001</v>
      </c>
      <c r="AR13" s="4">
        <f t="shared" si="4"/>
        <v>9.089</v>
      </c>
      <c r="AS13" s="5">
        <f t="shared" si="5"/>
        <v>44.044</v>
      </c>
    </row>
    <row r="14" spans="1:45" ht="76.5" customHeight="1" thickBot="1">
      <c r="A14" s="19">
        <v>20</v>
      </c>
      <c r="B14" s="81"/>
      <c r="C14" s="82"/>
      <c r="D14" s="33" t="s">
        <v>84</v>
      </c>
      <c r="E14" s="8">
        <v>10</v>
      </c>
      <c r="F14" s="9">
        <v>13</v>
      </c>
      <c r="G14" s="2">
        <v>0</v>
      </c>
      <c r="H14" s="1">
        <v>1</v>
      </c>
      <c r="I14" s="18">
        <v>1</v>
      </c>
      <c r="J14" s="18">
        <v>2.045</v>
      </c>
      <c r="K14" s="7">
        <v>2.273</v>
      </c>
      <c r="L14" s="6">
        <v>1</v>
      </c>
      <c r="M14" s="2">
        <v>0</v>
      </c>
      <c r="N14" s="16">
        <v>1.773</v>
      </c>
      <c r="O14" s="7">
        <v>1.545</v>
      </c>
      <c r="P14" s="6">
        <v>1</v>
      </c>
      <c r="Q14" s="1">
        <v>1</v>
      </c>
      <c r="R14" s="1">
        <v>0</v>
      </c>
      <c r="S14" s="1">
        <v>0</v>
      </c>
      <c r="T14" s="1">
        <v>1</v>
      </c>
      <c r="U14" s="1">
        <v>1</v>
      </c>
      <c r="V14" s="1">
        <v>2</v>
      </c>
      <c r="W14" s="1">
        <v>2.591</v>
      </c>
      <c r="X14" s="1">
        <v>1.864</v>
      </c>
      <c r="Y14" s="18">
        <v>2.5</v>
      </c>
      <c r="Z14" s="6">
        <v>1</v>
      </c>
      <c r="AA14" s="1">
        <v>0</v>
      </c>
      <c r="AB14" s="1">
        <v>2.136</v>
      </c>
      <c r="AC14" s="1">
        <v>1.909</v>
      </c>
      <c r="AD14" s="7">
        <v>2.5</v>
      </c>
      <c r="AE14" s="2">
        <v>1</v>
      </c>
      <c r="AF14" s="1">
        <v>0</v>
      </c>
      <c r="AG14" s="1">
        <v>1</v>
      </c>
      <c r="AH14" s="1">
        <v>1</v>
      </c>
      <c r="AI14" s="1">
        <v>1</v>
      </c>
      <c r="AJ14" s="1">
        <v>1</v>
      </c>
      <c r="AK14" s="1">
        <v>2.455</v>
      </c>
      <c r="AL14" s="1">
        <v>2.227</v>
      </c>
      <c r="AM14" s="18">
        <v>2.5</v>
      </c>
      <c r="AN14" s="3">
        <f t="shared" si="0"/>
        <v>6.318</v>
      </c>
      <c r="AO14" s="4">
        <f t="shared" si="1"/>
        <v>4.318</v>
      </c>
      <c r="AP14" s="4">
        <f t="shared" si="2"/>
        <v>12.955000000000002</v>
      </c>
      <c r="AQ14" s="4">
        <f t="shared" si="3"/>
        <v>7.545</v>
      </c>
      <c r="AR14" s="4">
        <f t="shared" si="4"/>
        <v>12.182</v>
      </c>
      <c r="AS14" s="5">
        <f t="shared" si="5"/>
        <v>43.318000000000005</v>
      </c>
    </row>
    <row r="15" spans="1:45" ht="76.5" customHeight="1" thickBot="1">
      <c r="A15" s="19">
        <v>9</v>
      </c>
      <c r="B15" s="81"/>
      <c r="C15" s="82"/>
      <c r="D15" s="33" t="s">
        <v>73</v>
      </c>
      <c r="E15" s="8">
        <v>20</v>
      </c>
      <c r="F15" s="9">
        <v>25</v>
      </c>
      <c r="G15" s="2">
        <v>0</v>
      </c>
      <c r="H15" s="1">
        <v>1</v>
      </c>
      <c r="I15" s="18">
        <v>1</v>
      </c>
      <c r="J15" s="18">
        <v>2.667</v>
      </c>
      <c r="K15" s="7">
        <v>2.556</v>
      </c>
      <c r="L15" s="6">
        <v>0</v>
      </c>
      <c r="M15" s="2">
        <v>1</v>
      </c>
      <c r="N15" s="16">
        <v>2.556</v>
      </c>
      <c r="O15" s="7">
        <v>1.978</v>
      </c>
      <c r="P15" s="6">
        <v>1</v>
      </c>
      <c r="Q15" s="1">
        <v>0</v>
      </c>
      <c r="R15" s="1">
        <v>1</v>
      </c>
      <c r="S15" s="1">
        <v>0</v>
      </c>
      <c r="T15" s="1">
        <v>1</v>
      </c>
      <c r="U15" s="1">
        <v>0</v>
      </c>
      <c r="V15" s="1">
        <v>1</v>
      </c>
      <c r="W15" s="1">
        <v>2.756</v>
      </c>
      <c r="X15" s="1">
        <v>2.2</v>
      </c>
      <c r="Y15" s="18">
        <v>2.467</v>
      </c>
      <c r="Z15" s="6">
        <v>1</v>
      </c>
      <c r="AA15" s="1">
        <v>0</v>
      </c>
      <c r="AB15" s="1">
        <v>2.444</v>
      </c>
      <c r="AC15" s="1">
        <v>1.867</v>
      </c>
      <c r="AD15" s="7">
        <v>2.8</v>
      </c>
      <c r="AE15" s="2">
        <v>1</v>
      </c>
      <c r="AF15" s="1">
        <v>0</v>
      </c>
      <c r="AG15" s="1">
        <v>0</v>
      </c>
      <c r="AH15" s="1">
        <v>0</v>
      </c>
      <c r="AI15" s="1">
        <v>1</v>
      </c>
      <c r="AJ15" s="1">
        <v>1</v>
      </c>
      <c r="AK15" s="1">
        <v>2.489</v>
      </c>
      <c r="AL15" s="1">
        <v>2.622</v>
      </c>
      <c r="AM15" s="18">
        <v>2.356</v>
      </c>
      <c r="AN15" s="3">
        <f t="shared" si="0"/>
        <v>7.223</v>
      </c>
      <c r="AO15" s="4">
        <f t="shared" si="1"/>
        <v>5.534</v>
      </c>
      <c r="AP15" s="4">
        <f t="shared" si="2"/>
        <v>11.423</v>
      </c>
      <c r="AQ15" s="4">
        <f t="shared" si="3"/>
        <v>8.111</v>
      </c>
      <c r="AR15" s="4">
        <f t="shared" si="4"/>
        <v>10.467</v>
      </c>
      <c r="AS15" s="5">
        <f t="shared" si="5"/>
        <v>42.757999999999996</v>
      </c>
    </row>
    <row r="16" spans="1:45" ht="76.5" customHeight="1" thickBot="1">
      <c r="A16" s="19">
        <v>5</v>
      </c>
      <c r="B16" s="81"/>
      <c r="C16" s="82"/>
      <c r="D16" s="33" t="s">
        <v>68</v>
      </c>
      <c r="E16" s="8">
        <v>20</v>
      </c>
      <c r="F16" s="9">
        <v>25</v>
      </c>
      <c r="G16" s="2">
        <v>0</v>
      </c>
      <c r="H16" s="1">
        <v>0</v>
      </c>
      <c r="I16" s="18">
        <v>0</v>
      </c>
      <c r="J16" s="18">
        <v>2.533</v>
      </c>
      <c r="K16" s="7" t="s">
        <v>115</v>
      </c>
      <c r="L16" s="6">
        <v>1</v>
      </c>
      <c r="M16" s="2">
        <v>1</v>
      </c>
      <c r="N16" s="16">
        <v>1.933</v>
      </c>
      <c r="O16" s="7">
        <v>1.733</v>
      </c>
      <c r="P16" s="6">
        <v>1</v>
      </c>
      <c r="Q16" s="1">
        <v>1</v>
      </c>
      <c r="R16" s="1">
        <v>1</v>
      </c>
      <c r="S16" s="1">
        <v>0</v>
      </c>
      <c r="T16" s="1">
        <v>-1</v>
      </c>
      <c r="U16" s="1">
        <v>1</v>
      </c>
      <c r="V16" s="1">
        <v>2</v>
      </c>
      <c r="W16" s="1">
        <v>2.556</v>
      </c>
      <c r="X16" s="1">
        <v>2.067</v>
      </c>
      <c r="Y16" s="18">
        <v>2.333</v>
      </c>
      <c r="Z16" s="6">
        <v>1</v>
      </c>
      <c r="AA16" s="1">
        <v>0</v>
      </c>
      <c r="AB16" s="1">
        <v>2.356</v>
      </c>
      <c r="AC16" s="1">
        <v>2.244</v>
      </c>
      <c r="AD16" s="7">
        <v>2.489</v>
      </c>
      <c r="AE16" s="2">
        <v>1</v>
      </c>
      <c r="AF16" s="1">
        <v>0</v>
      </c>
      <c r="AG16" s="1">
        <v>0</v>
      </c>
      <c r="AH16" s="1">
        <v>1</v>
      </c>
      <c r="AI16" s="1">
        <v>1</v>
      </c>
      <c r="AJ16" s="1">
        <v>1</v>
      </c>
      <c r="AK16" s="1">
        <v>2.422</v>
      </c>
      <c r="AL16" s="1">
        <v>2.489</v>
      </c>
      <c r="AM16" s="18">
        <v>2.2</v>
      </c>
      <c r="AN16" s="3">
        <v>5.044</v>
      </c>
      <c r="AO16" s="4">
        <f t="shared" si="1"/>
        <v>5.666</v>
      </c>
      <c r="AP16" s="4">
        <f t="shared" si="2"/>
        <v>11.956000000000001</v>
      </c>
      <c r="AQ16" s="4">
        <f t="shared" si="3"/>
        <v>8.088999999999999</v>
      </c>
      <c r="AR16" s="4">
        <f t="shared" si="4"/>
        <v>11.111</v>
      </c>
      <c r="AS16" s="5">
        <f t="shared" si="5"/>
        <v>41.866</v>
      </c>
    </row>
    <row r="17" spans="1:45" ht="76.5" customHeight="1" thickBot="1">
      <c r="A17" s="19">
        <v>12</v>
      </c>
      <c r="B17" s="81"/>
      <c r="C17" s="82"/>
      <c r="D17" s="33" t="s">
        <v>76</v>
      </c>
      <c r="E17" s="8">
        <v>20</v>
      </c>
      <c r="F17" s="9">
        <v>25</v>
      </c>
      <c r="G17" s="2">
        <v>1</v>
      </c>
      <c r="H17" s="1">
        <v>1</v>
      </c>
      <c r="I17" s="18">
        <v>1</v>
      </c>
      <c r="J17" s="18">
        <v>2.4</v>
      </c>
      <c r="K17" s="7">
        <v>1.933</v>
      </c>
      <c r="L17" s="6">
        <v>1</v>
      </c>
      <c r="M17" s="2">
        <v>1</v>
      </c>
      <c r="N17" s="16">
        <v>1.889</v>
      </c>
      <c r="O17" s="7">
        <v>1.889</v>
      </c>
      <c r="P17" s="6">
        <v>1</v>
      </c>
      <c r="Q17" s="1">
        <v>1</v>
      </c>
      <c r="R17" s="1">
        <v>1</v>
      </c>
      <c r="S17" s="1">
        <v>0</v>
      </c>
      <c r="T17" s="1">
        <v>1</v>
      </c>
      <c r="U17" s="1">
        <v>1</v>
      </c>
      <c r="V17" s="1">
        <v>1</v>
      </c>
      <c r="W17" s="1">
        <v>1.889</v>
      </c>
      <c r="X17" s="1">
        <v>2.356</v>
      </c>
      <c r="Y17" s="18">
        <v>2.044</v>
      </c>
      <c r="Z17" s="6">
        <v>1</v>
      </c>
      <c r="AA17" s="1">
        <v>0</v>
      </c>
      <c r="AB17" s="1">
        <v>2.133</v>
      </c>
      <c r="AC17" s="1">
        <v>2.2</v>
      </c>
      <c r="AD17" s="7">
        <v>2.156</v>
      </c>
      <c r="AE17" s="2">
        <v>1</v>
      </c>
      <c r="AF17" s="1">
        <v>0</v>
      </c>
      <c r="AG17" s="1">
        <v>-1</v>
      </c>
      <c r="AH17" s="1">
        <v>0</v>
      </c>
      <c r="AI17" s="1">
        <v>1</v>
      </c>
      <c r="AJ17" s="1">
        <v>1</v>
      </c>
      <c r="AK17" s="1">
        <v>2.356</v>
      </c>
      <c r="AL17" s="1">
        <v>2.378</v>
      </c>
      <c r="AM17" s="18">
        <v>2</v>
      </c>
      <c r="AN17" s="3">
        <f aca="true" t="shared" si="6" ref="AN17:AN30">SUM(G17:K17)</f>
        <v>7.333</v>
      </c>
      <c r="AO17" s="4">
        <f t="shared" si="1"/>
        <v>5.7780000000000005</v>
      </c>
      <c r="AP17" s="4">
        <f t="shared" si="2"/>
        <v>12.289000000000001</v>
      </c>
      <c r="AQ17" s="4">
        <f t="shared" si="3"/>
        <v>7.489000000000001</v>
      </c>
      <c r="AR17" s="4">
        <f t="shared" si="4"/>
        <v>8.734</v>
      </c>
      <c r="AS17" s="5">
        <f t="shared" si="5"/>
        <v>41.623000000000005</v>
      </c>
    </row>
    <row r="18" spans="1:45" ht="76.5" customHeight="1" thickBot="1">
      <c r="A18" s="19">
        <v>18</v>
      </c>
      <c r="B18" s="81"/>
      <c r="C18" s="82"/>
      <c r="D18" s="33" t="s">
        <v>82</v>
      </c>
      <c r="E18" s="8">
        <v>16</v>
      </c>
      <c r="F18" s="9">
        <v>22</v>
      </c>
      <c r="G18" s="2">
        <v>0</v>
      </c>
      <c r="H18" s="1">
        <v>1</v>
      </c>
      <c r="I18" s="18">
        <v>1</v>
      </c>
      <c r="J18" s="18">
        <v>3</v>
      </c>
      <c r="K18" s="7">
        <v>2</v>
      </c>
      <c r="L18" s="6">
        <v>1</v>
      </c>
      <c r="M18" s="2">
        <v>0</v>
      </c>
      <c r="N18" s="16">
        <v>1.974</v>
      </c>
      <c r="O18" s="7">
        <v>2</v>
      </c>
      <c r="P18" s="6">
        <v>1</v>
      </c>
      <c r="Q18" s="1">
        <v>1</v>
      </c>
      <c r="R18" s="1">
        <v>1</v>
      </c>
      <c r="S18" s="1">
        <v>1</v>
      </c>
      <c r="T18" s="1">
        <v>1</v>
      </c>
      <c r="U18" s="1">
        <v>0</v>
      </c>
      <c r="V18" s="1">
        <v>0</v>
      </c>
      <c r="W18" s="1">
        <v>2.421</v>
      </c>
      <c r="X18" s="1">
        <v>1.974</v>
      </c>
      <c r="Y18" s="18">
        <v>1</v>
      </c>
      <c r="Z18" s="6">
        <v>1</v>
      </c>
      <c r="AA18" s="1">
        <v>1</v>
      </c>
      <c r="AB18" s="1">
        <v>2.526</v>
      </c>
      <c r="AC18" s="1">
        <v>1.447</v>
      </c>
      <c r="AD18" s="7">
        <v>2.921</v>
      </c>
      <c r="AE18" s="2">
        <v>1</v>
      </c>
      <c r="AF18" s="1">
        <v>-1</v>
      </c>
      <c r="AG18" s="1">
        <v>1</v>
      </c>
      <c r="AH18" s="1">
        <v>1</v>
      </c>
      <c r="AI18" s="1">
        <v>1</v>
      </c>
      <c r="AJ18" s="1">
        <v>0</v>
      </c>
      <c r="AK18" s="1">
        <v>2.421</v>
      </c>
      <c r="AL18" s="1">
        <v>2.289</v>
      </c>
      <c r="AM18" s="18">
        <v>2.342</v>
      </c>
      <c r="AN18" s="3">
        <f t="shared" si="6"/>
        <v>7</v>
      </c>
      <c r="AO18" s="4">
        <f t="shared" si="1"/>
        <v>4.974</v>
      </c>
      <c r="AP18" s="4">
        <f t="shared" si="2"/>
        <v>10.395</v>
      </c>
      <c r="AQ18" s="4">
        <f t="shared" si="3"/>
        <v>8.894</v>
      </c>
      <c r="AR18" s="4">
        <f t="shared" si="4"/>
        <v>10.052</v>
      </c>
      <c r="AS18" s="5">
        <f t="shared" si="5"/>
        <v>41.315</v>
      </c>
    </row>
    <row r="19" spans="1:45" ht="76.5" customHeight="1" thickBot="1">
      <c r="A19" s="19">
        <v>3</v>
      </c>
      <c r="B19" s="81"/>
      <c r="C19" s="82"/>
      <c r="D19" s="33" t="s">
        <v>66</v>
      </c>
      <c r="E19" s="8">
        <v>20</v>
      </c>
      <c r="F19" s="9">
        <v>25</v>
      </c>
      <c r="G19" s="2">
        <v>1</v>
      </c>
      <c r="H19" s="1">
        <v>-1</v>
      </c>
      <c r="I19" s="18">
        <v>-1</v>
      </c>
      <c r="J19" s="18">
        <v>2.511</v>
      </c>
      <c r="K19" s="7">
        <v>2.156</v>
      </c>
      <c r="L19" s="6">
        <v>1</v>
      </c>
      <c r="M19" s="2">
        <v>1</v>
      </c>
      <c r="N19" s="16">
        <v>2.044</v>
      </c>
      <c r="O19" s="7">
        <v>1.844</v>
      </c>
      <c r="P19" s="6">
        <v>1</v>
      </c>
      <c r="Q19" s="1">
        <v>1</v>
      </c>
      <c r="R19" s="1">
        <v>1</v>
      </c>
      <c r="S19" s="1">
        <v>0</v>
      </c>
      <c r="T19" s="1">
        <v>-1</v>
      </c>
      <c r="U19" s="1">
        <v>1</v>
      </c>
      <c r="V19" s="1">
        <v>1</v>
      </c>
      <c r="W19" s="1">
        <v>2.422</v>
      </c>
      <c r="X19" s="1">
        <v>2.244</v>
      </c>
      <c r="Y19" s="18">
        <v>2.489</v>
      </c>
      <c r="Z19" s="6">
        <v>1</v>
      </c>
      <c r="AA19" s="1">
        <v>1</v>
      </c>
      <c r="AB19" s="1">
        <v>2.533</v>
      </c>
      <c r="AC19" s="1">
        <v>1.933</v>
      </c>
      <c r="AD19" s="7">
        <v>2.8</v>
      </c>
      <c r="AE19" s="2">
        <v>1</v>
      </c>
      <c r="AF19" s="1">
        <v>0</v>
      </c>
      <c r="AG19" s="1">
        <v>1</v>
      </c>
      <c r="AH19" s="1">
        <v>0</v>
      </c>
      <c r="AI19" s="1">
        <v>1</v>
      </c>
      <c r="AJ19" s="1">
        <v>1</v>
      </c>
      <c r="AK19" s="1">
        <v>2.533</v>
      </c>
      <c r="AL19" s="1">
        <v>2.356</v>
      </c>
      <c r="AM19" s="18">
        <v>2.267</v>
      </c>
      <c r="AN19" s="3">
        <f t="shared" si="6"/>
        <v>3.6670000000000003</v>
      </c>
      <c r="AO19" s="4">
        <f t="shared" si="1"/>
        <v>5.888000000000001</v>
      </c>
      <c r="AP19" s="4">
        <f t="shared" si="2"/>
        <v>11.155000000000001</v>
      </c>
      <c r="AQ19" s="4">
        <f t="shared" si="3"/>
        <v>9.265999999999998</v>
      </c>
      <c r="AR19" s="4">
        <f t="shared" si="4"/>
        <v>11.155999999999999</v>
      </c>
      <c r="AS19" s="5">
        <f t="shared" si="5"/>
        <v>41.132</v>
      </c>
    </row>
    <row r="20" spans="1:45" ht="76.5" customHeight="1" thickBot="1">
      <c r="A20" s="19">
        <v>14</v>
      </c>
      <c r="B20" s="81"/>
      <c r="C20" s="82"/>
      <c r="D20" s="33" t="s">
        <v>78</v>
      </c>
      <c r="E20" s="8">
        <v>7</v>
      </c>
      <c r="F20" s="9">
        <v>3</v>
      </c>
      <c r="G20" s="2">
        <v>0</v>
      </c>
      <c r="H20" s="1">
        <v>1</v>
      </c>
      <c r="I20" s="18">
        <v>1</v>
      </c>
      <c r="J20" s="18">
        <v>2.3</v>
      </c>
      <c r="K20" s="7">
        <v>2</v>
      </c>
      <c r="L20" s="6">
        <v>1</v>
      </c>
      <c r="M20" s="2">
        <v>1</v>
      </c>
      <c r="N20" s="16">
        <v>2</v>
      </c>
      <c r="O20" s="7">
        <v>2</v>
      </c>
      <c r="P20" s="6">
        <v>1</v>
      </c>
      <c r="Q20" s="1">
        <v>1</v>
      </c>
      <c r="R20" s="1">
        <v>1</v>
      </c>
      <c r="S20" s="1">
        <v>0</v>
      </c>
      <c r="T20" s="1">
        <v>1</v>
      </c>
      <c r="U20" s="1">
        <v>0</v>
      </c>
      <c r="V20" s="1">
        <v>0</v>
      </c>
      <c r="W20" s="1">
        <v>3</v>
      </c>
      <c r="X20" s="1">
        <v>2</v>
      </c>
      <c r="Y20" s="18">
        <v>2</v>
      </c>
      <c r="Z20" s="6">
        <v>1</v>
      </c>
      <c r="AA20" s="1">
        <v>1</v>
      </c>
      <c r="AB20" s="1">
        <v>2.3</v>
      </c>
      <c r="AC20" s="1">
        <v>2</v>
      </c>
      <c r="AD20" s="7">
        <v>3</v>
      </c>
      <c r="AE20" s="2">
        <v>1</v>
      </c>
      <c r="AF20" s="1">
        <v>0</v>
      </c>
      <c r="AG20" s="1">
        <v>-1</v>
      </c>
      <c r="AH20" s="1">
        <v>0</v>
      </c>
      <c r="AI20" s="1">
        <v>0</v>
      </c>
      <c r="AJ20" s="1">
        <v>1</v>
      </c>
      <c r="AK20" s="1">
        <v>3</v>
      </c>
      <c r="AL20" s="1">
        <v>2</v>
      </c>
      <c r="AM20" s="18">
        <v>2</v>
      </c>
      <c r="AN20" s="3">
        <f t="shared" si="6"/>
        <v>6.3</v>
      </c>
      <c r="AO20" s="4">
        <f t="shared" si="1"/>
        <v>6</v>
      </c>
      <c r="AP20" s="4">
        <f t="shared" si="2"/>
        <v>11</v>
      </c>
      <c r="AQ20" s="4">
        <f t="shared" si="3"/>
        <v>9.3</v>
      </c>
      <c r="AR20" s="4">
        <f t="shared" si="4"/>
        <v>8</v>
      </c>
      <c r="AS20" s="5">
        <f t="shared" si="5"/>
        <v>40.6</v>
      </c>
    </row>
    <row r="21" spans="1:45" ht="76.5" customHeight="1" thickBot="1">
      <c r="A21" s="19">
        <v>23</v>
      </c>
      <c r="B21" s="81"/>
      <c r="C21" s="82"/>
      <c r="D21" s="33" t="s">
        <v>87</v>
      </c>
      <c r="E21" s="8">
        <v>20</v>
      </c>
      <c r="F21" s="9">
        <v>25</v>
      </c>
      <c r="G21" s="2">
        <v>0</v>
      </c>
      <c r="H21" s="1">
        <v>1</v>
      </c>
      <c r="I21" s="18">
        <v>1</v>
      </c>
      <c r="J21" s="18">
        <v>2.07</v>
      </c>
      <c r="K21" s="7">
        <v>2.308</v>
      </c>
      <c r="L21" s="6">
        <v>0</v>
      </c>
      <c r="M21" s="2">
        <v>1</v>
      </c>
      <c r="N21" s="16">
        <v>2.308</v>
      </c>
      <c r="O21" s="7">
        <v>1.949</v>
      </c>
      <c r="P21" s="6">
        <v>1</v>
      </c>
      <c r="Q21" s="1">
        <v>1</v>
      </c>
      <c r="R21" s="1">
        <v>0</v>
      </c>
      <c r="S21" s="1">
        <v>0</v>
      </c>
      <c r="T21" s="1">
        <v>1</v>
      </c>
      <c r="U21" s="1">
        <v>2</v>
      </c>
      <c r="V21" s="1">
        <v>1</v>
      </c>
      <c r="W21" s="1">
        <v>0.718</v>
      </c>
      <c r="X21" s="1">
        <v>1.667</v>
      </c>
      <c r="Y21" s="18">
        <v>2.718</v>
      </c>
      <c r="Z21" s="6">
        <v>1</v>
      </c>
      <c r="AA21" s="1">
        <v>0</v>
      </c>
      <c r="AB21" s="1">
        <v>2.179</v>
      </c>
      <c r="AC21" s="1">
        <v>1.641</v>
      </c>
      <c r="AD21" s="7">
        <v>2.103</v>
      </c>
      <c r="AE21" s="2">
        <v>1</v>
      </c>
      <c r="AF21" s="1">
        <v>0</v>
      </c>
      <c r="AG21" s="1">
        <v>0</v>
      </c>
      <c r="AH21" s="1">
        <v>1</v>
      </c>
      <c r="AI21" s="1">
        <v>1</v>
      </c>
      <c r="AJ21" s="1">
        <v>1</v>
      </c>
      <c r="AK21" s="1">
        <v>2.077</v>
      </c>
      <c r="AL21" s="1">
        <v>1.795</v>
      </c>
      <c r="AM21" s="18">
        <v>2.436</v>
      </c>
      <c r="AN21" s="3">
        <f t="shared" si="6"/>
        <v>6.378</v>
      </c>
      <c r="AO21" s="4">
        <f t="shared" si="1"/>
        <v>5.257</v>
      </c>
      <c r="AP21" s="4">
        <f t="shared" si="2"/>
        <v>11.103</v>
      </c>
      <c r="AQ21" s="4">
        <f t="shared" si="3"/>
        <v>6.923</v>
      </c>
      <c r="AR21" s="4">
        <f t="shared" si="4"/>
        <v>10.308</v>
      </c>
      <c r="AS21" s="5">
        <f t="shared" si="5"/>
        <v>39.969</v>
      </c>
    </row>
    <row r="22" spans="1:45" ht="76.5" customHeight="1" thickBot="1">
      <c r="A22" s="19">
        <v>7</v>
      </c>
      <c r="B22" s="81"/>
      <c r="C22" s="82"/>
      <c r="D22" s="33" t="s">
        <v>70</v>
      </c>
      <c r="E22" s="8">
        <v>20</v>
      </c>
      <c r="F22" s="9">
        <v>17</v>
      </c>
      <c r="G22" s="2">
        <v>1</v>
      </c>
      <c r="H22" s="1">
        <v>1</v>
      </c>
      <c r="I22" s="18">
        <v>1</v>
      </c>
      <c r="J22" s="18">
        <v>2.243</v>
      </c>
      <c r="K22" s="7">
        <v>2.378</v>
      </c>
      <c r="L22" s="6">
        <v>0</v>
      </c>
      <c r="M22" s="2">
        <v>1</v>
      </c>
      <c r="N22" s="16">
        <v>2.216</v>
      </c>
      <c r="O22" s="7">
        <v>1.622</v>
      </c>
      <c r="P22" s="6">
        <v>1</v>
      </c>
      <c r="Q22" s="1">
        <v>1</v>
      </c>
      <c r="R22" s="1">
        <v>1</v>
      </c>
      <c r="S22" s="1">
        <v>0</v>
      </c>
      <c r="T22" s="1">
        <v>-1</v>
      </c>
      <c r="U22" s="1">
        <v>1</v>
      </c>
      <c r="V22" s="1">
        <v>1</v>
      </c>
      <c r="W22" s="1">
        <v>2.135</v>
      </c>
      <c r="X22" s="1">
        <v>1.703</v>
      </c>
      <c r="Y22" s="18">
        <v>2.189</v>
      </c>
      <c r="Z22" s="6">
        <v>1</v>
      </c>
      <c r="AA22" s="1">
        <v>1</v>
      </c>
      <c r="AB22" s="1">
        <v>2.486</v>
      </c>
      <c r="AC22" s="1">
        <v>2.189</v>
      </c>
      <c r="AD22" s="7">
        <v>2.611</v>
      </c>
      <c r="AE22" s="2">
        <v>1</v>
      </c>
      <c r="AF22" s="1">
        <v>0</v>
      </c>
      <c r="AG22" s="1">
        <v>0</v>
      </c>
      <c r="AH22" s="1">
        <v>1</v>
      </c>
      <c r="AI22" s="1">
        <v>0</v>
      </c>
      <c r="AJ22" s="1">
        <v>1</v>
      </c>
      <c r="AK22" s="1">
        <v>2.459</v>
      </c>
      <c r="AL22" s="1" t="s">
        <v>71</v>
      </c>
      <c r="AM22" s="18">
        <v>2.378</v>
      </c>
      <c r="AN22" s="3">
        <f t="shared" si="6"/>
        <v>7.621</v>
      </c>
      <c r="AO22" s="4">
        <f t="shared" si="1"/>
        <v>4.838</v>
      </c>
      <c r="AP22" s="4">
        <f t="shared" si="2"/>
        <v>10.027000000000001</v>
      </c>
      <c r="AQ22" s="4">
        <f t="shared" si="3"/>
        <v>9.286000000000001</v>
      </c>
      <c r="AR22" s="4">
        <f t="shared" si="4"/>
        <v>7.837</v>
      </c>
      <c r="AS22" s="5">
        <f t="shared" si="5"/>
        <v>39.609</v>
      </c>
    </row>
    <row r="23" spans="1:45" ht="76.5" customHeight="1" thickBot="1">
      <c r="A23" s="19">
        <v>19</v>
      </c>
      <c r="B23" s="81"/>
      <c r="C23" s="82"/>
      <c r="D23" s="33" t="s">
        <v>83</v>
      </c>
      <c r="E23" s="8">
        <v>7</v>
      </c>
      <c r="F23" s="9">
        <v>7</v>
      </c>
      <c r="G23" s="2">
        <v>0</v>
      </c>
      <c r="H23" s="1">
        <v>1</v>
      </c>
      <c r="I23" s="18">
        <v>1</v>
      </c>
      <c r="J23" s="18">
        <v>2.643</v>
      </c>
      <c r="K23" s="7">
        <v>2.429</v>
      </c>
      <c r="L23" s="6">
        <v>1</v>
      </c>
      <c r="M23" s="2">
        <v>1</v>
      </c>
      <c r="N23" s="16">
        <v>2.571</v>
      </c>
      <c r="O23" s="7">
        <v>2.643</v>
      </c>
      <c r="P23" s="6">
        <v>1</v>
      </c>
      <c r="Q23" s="1">
        <v>0</v>
      </c>
      <c r="R23" s="1">
        <v>-1</v>
      </c>
      <c r="S23" s="1">
        <v>0</v>
      </c>
      <c r="T23" s="1">
        <v>1</v>
      </c>
      <c r="U23" s="1">
        <v>0</v>
      </c>
      <c r="V23" s="1">
        <v>0</v>
      </c>
      <c r="W23" s="1">
        <v>2.714</v>
      </c>
      <c r="X23" s="1">
        <v>2.071</v>
      </c>
      <c r="Y23" s="18">
        <v>2.357</v>
      </c>
      <c r="Z23" s="6">
        <v>1</v>
      </c>
      <c r="AA23" s="1">
        <v>0</v>
      </c>
      <c r="AB23" s="1">
        <v>2.214</v>
      </c>
      <c r="AC23" s="1">
        <v>1.857</v>
      </c>
      <c r="AD23" s="7">
        <v>2.643</v>
      </c>
      <c r="AE23" s="2">
        <v>1</v>
      </c>
      <c r="AF23" s="1">
        <v>1</v>
      </c>
      <c r="AG23" s="1">
        <v>-1</v>
      </c>
      <c r="AH23" s="1">
        <v>-1</v>
      </c>
      <c r="AI23" s="1">
        <v>1</v>
      </c>
      <c r="AJ23" s="1">
        <v>1</v>
      </c>
      <c r="AK23" s="1">
        <v>2.429</v>
      </c>
      <c r="AL23" s="1">
        <v>2.5</v>
      </c>
      <c r="AM23" s="18">
        <v>2.429</v>
      </c>
      <c r="AN23" s="3">
        <f t="shared" si="6"/>
        <v>7.071999999999999</v>
      </c>
      <c r="AO23" s="4">
        <f t="shared" si="1"/>
        <v>7.2139999999999995</v>
      </c>
      <c r="AP23" s="4">
        <f t="shared" si="2"/>
        <v>8.142</v>
      </c>
      <c r="AQ23" s="4">
        <f t="shared" si="3"/>
        <v>7.7139999999999995</v>
      </c>
      <c r="AR23" s="4">
        <f t="shared" si="4"/>
        <v>9.358</v>
      </c>
      <c r="AS23" s="5">
        <f t="shared" si="5"/>
        <v>39.5</v>
      </c>
    </row>
    <row r="24" spans="1:45" ht="76.5" customHeight="1" thickBot="1">
      <c r="A24" s="19">
        <v>11</v>
      </c>
      <c r="B24" s="81"/>
      <c r="C24" s="82"/>
      <c r="D24" s="33" t="s">
        <v>75</v>
      </c>
      <c r="E24" s="8">
        <v>20</v>
      </c>
      <c r="F24" s="9">
        <v>25</v>
      </c>
      <c r="G24" s="2">
        <v>0</v>
      </c>
      <c r="H24" s="1">
        <v>1</v>
      </c>
      <c r="I24" s="18">
        <v>1</v>
      </c>
      <c r="J24" s="18">
        <v>2.378</v>
      </c>
      <c r="K24" s="7">
        <v>2.511</v>
      </c>
      <c r="L24" s="6">
        <v>1</v>
      </c>
      <c r="M24" s="2">
        <v>0</v>
      </c>
      <c r="N24" s="16">
        <v>2.044</v>
      </c>
      <c r="O24" s="7">
        <v>1.622</v>
      </c>
      <c r="P24" s="6">
        <v>1</v>
      </c>
      <c r="Q24" s="1">
        <v>1</v>
      </c>
      <c r="R24" s="1">
        <v>1</v>
      </c>
      <c r="S24" s="1">
        <v>-1</v>
      </c>
      <c r="T24" s="1">
        <v>-1</v>
      </c>
      <c r="U24" s="1">
        <v>1</v>
      </c>
      <c r="V24" s="1">
        <v>0</v>
      </c>
      <c r="W24" s="1">
        <v>2.311</v>
      </c>
      <c r="X24" s="1">
        <v>1.711</v>
      </c>
      <c r="Y24" s="18">
        <v>2.311</v>
      </c>
      <c r="Z24" s="6">
        <v>1</v>
      </c>
      <c r="AA24" s="1">
        <v>1</v>
      </c>
      <c r="AB24" s="1">
        <v>2.267</v>
      </c>
      <c r="AC24" s="1">
        <v>2</v>
      </c>
      <c r="AD24" s="7">
        <v>2.8</v>
      </c>
      <c r="AE24" s="2">
        <v>1</v>
      </c>
      <c r="AF24" s="1">
        <v>0</v>
      </c>
      <c r="AG24" s="1">
        <v>-1</v>
      </c>
      <c r="AH24" s="1">
        <v>1</v>
      </c>
      <c r="AI24" s="1">
        <v>1</v>
      </c>
      <c r="AJ24" s="1">
        <v>1</v>
      </c>
      <c r="AK24" s="1">
        <v>2.333</v>
      </c>
      <c r="AL24" s="1">
        <v>2.489</v>
      </c>
      <c r="AM24" s="18">
        <v>2.467</v>
      </c>
      <c r="AN24" s="3">
        <f t="shared" si="6"/>
        <v>6.889</v>
      </c>
      <c r="AO24" s="4">
        <f t="shared" si="1"/>
        <v>4.666</v>
      </c>
      <c r="AP24" s="4">
        <f t="shared" si="2"/>
        <v>8.333</v>
      </c>
      <c r="AQ24" s="4">
        <f t="shared" si="3"/>
        <v>9.067</v>
      </c>
      <c r="AR24" s="4">
        <f t="shared" si="4"/>
        <v>10.289</v>
      </c>
      <c r="AS24" s="5">
        <f t="shared" si="5"/>
        <v>39.244</v>
      </c>
    </row>
    <row r="25" spans="1:45" ht="76.5" customHeight="1" thickBot="1">
      <c r="A25" s="19">
        <v>15</v>
      </c>
      <c r="B25" s="81"/>
      <c r="C25" s="82"/>
      <c r="D25" s="33" t="s">
        <v>79</v>
      </c>
      <c r="E25" s="8">
        <v>9</v>
      </c>
      <c r="F25" s="9">
        <v>3</v>
      </c>
      <c r="G25" s="2">
        <v>0</v>
      </c>
      <c r="H25" s="1">
        <v>1</v>
      </c>
      <c r="I25" s="18">
        <v>1</v>
      </c>
      <c r="J25" s="18">
        <v>2.75</v>
      </c>
      <c r="K25" s="7">
        <v>2.667</v>
      </c>
      <c r="L25" s="6">
        <v>0</v>
      </c>
      <c r="M25" s="2">
        <v>0</v>
      </c>
      <c r="N25" s="16">
        <v>1.917</v>
      </c>
      <c r="O25" s="7">
        <v>2.333</v>
      </c>
      <c r="P25" s="6">
        <v>1</v>
      </c>
      <c r="Q25" s="1">
        <v>1</v>
      </c>
      <c r="R25" s="1">
        <v>0</v>
      </c>
      <c r="S25" s="1">
        <v>0</v>
      </c>
      <c r="T25" s="1">
        <v>1</v>
      </c>
      <c r="U25" s="1">
        <v>1</v>
      </c>
      <c r="V25" s="1">
        <v>0</v>
      </c>
      <c r="W25" s="1">
        <v>2.667</v>
      </c>
      <c r="X25" s="1">
        <v>1.5</v>
      </c>
      <c r="Y25" s="18">
        <v>1.833</v>
      </c>
      <c r="Z25" s="6">
        <v>0</v>
      </c>
      <c r="AA25" s="1">
        <v>0</v>
      </c>
      <c r="AB25" s="1">
        <v>2.583</v>
      </c>
      <c r="AC25" s="1">
        <v>1.833</v>
      </c>
      <c r="AD25" s="7">
        <v>1.25</v>
      </c>
      <c r="AE25" s="2">
        <v>1</v>
      </c>
      <c r="AF25" s="1">
        <v>0</v>
      </c>
      <c r="AG25" s="1">
        <v>1</v>
      </c>
      <c r="AH25" s="1">
        <v>1</v>
      </c>
      <c r="AI25" s="1">
        <v>1</v>
      </c>
      <c r="AJ25" s="1">
        <v>0</v>
      </c>
      <c r="AK25" s="1">
        <v>2.75</v>
      </c>
      <c r="AL25" s="1">
        <v>2.167</v>
      </c>
      <c r="AM25" s="18">
        <v>2.417</v>
      </c>
      <c r="AN25" s="3">
        <f t="shared" si="6"/>
        <v>7.417</v>
      </c>
      <c r="AO25" s="4">
        <f t="shared" si="1"/>
        <v>4.25</v>
      </c>
      <c r="AP25" s="4">
        <f t="shared" si="2"/>
        <v>10</v>
      </c>
      <c r="AQ25" s="4">
        <f t="shared" si="3"/>
        <v>5.666</v>
      </c>
      <c r="AR25" s="4">
        <f t="shared" si="4"/>
        <v>11.334</v>
      </c>
      <c r="AS25" s="5">
        <f t="shared" si="5"/>
        <v>38.667</v>
      </c>
    </row>
    <row r="26" spans="1:45" ht="76.5" customHeight="1" thickBot="1">
      <c r="A26" s="19">
        <v>17</v>
      </c>
      <c r="B26" s="81"/>
      <c r="C26" s="82"/>
      <c r="D26" s="33" t="s">
        <v>81</v>
      </c>
      <c r="E26" s="8">
        <v>15</v>
      </c>
      <c r="F26" s="9">
        <v>6</v>
      </c>
      <c r="G26" s="2">
        <v>0</v>
      </c>
      <c r="H26" s="1">
        <v>1</v>
      </c>
      <c r="I26" s="18">
        <v>1</v>
      </c>
      <c r="J26" s="18">
        <v>2</v>
      </c>
      <c r="K26" s="7">
        <v>2</v>
      </c>
      <c r="L26" s="6">
        <v>1</v>
      </c>
      <c r="M26" s="2">
        <v>1</v>
      </c>
      <c r="N26" s="16">
        <v>2</v>
      </c>
      <c r="O26" s="7">
        <v>1</v>
      </c>
      <c r="P26" s="6">
        <v>1</v>
      </c>
      <c r="Q26" s="1">
        <v>1</v>
      </c>
      <c r="R26" s="1">
        <v>0</v>
      </c>
      <c r="S26" s="1">
        <v>0</v>
      </c>
      <c r="T26" s="1">
        <v>0</v>
      </c>
      <c r="U26" s="1">
        <v>1</v>
      </c>
      <c r="V26" s="1">
        <v>0</v>
      </c>
      <c r="W26" s="1">
        <v>3</v>
      </c>
      <c r="X26" s="1">
        <v>2</v>
      </c>
      <c r="Y26" s="18">
        <v>2</v>
      </c>
      <c r="Z26" s="6">
        <v>1</v>
      </c>
      <c r="AA26" s="1">
        <v>0</v>
      </c>
      <c r="AB26" s="1">
        <v>2</v>
      </c>
      <c r="AC26" s="1">
        <v>1</v>
      </c>
      <c r="AD26" s="7">
        <v>3</v>
      </c>
      <c r="AE26" s="2">
        <v>1</v>
      </c>
      <c r="AF26" s="1">
        <v>1</v>
      </c>
      <c r="AG26" s="1">
        <v>0</v>
      </c>
      <c r="AH26" s="1">
        <v>0</v>
      </c>
      <c r="AI26" s="1">
        <v>1</v>
      </c>
      <c r="AJ26" s="1">
        <v>0</v>
      </c>
      <c r="AK26" s="1">
        <v>2</v>
      </c>
      <c r="AL26" s="1">
        <v>2</v>
      </c>
      <c r="AM26" s="18">
        <v>2</v>
      </c>
      <c r="AN26" s="3">
        <f t="shared" si="6"/>
        <v>6</v>
      </c>
      <c r="AO26" s="4">
        <f t="shared" si="1"/>
        <v>5</v>
      </c>
      <c r="AP26" s="4">
        <f t="shared" si="2"/>
        <v>10</v>
      </c>
      <c r="AQ26" s="4">
        <f t="shared" si="3"/>
        <v>7</v>
      </c>
      <c r="AR26" s="4">
        <f t="shared" si="4"/>
        <v>9</v>
      </c>
      <c r="AS26" s="5">
        <f t="shared" si="5"/>
        <v>37</v>
      </c>
    </row>
    <row r="27" spans="1:45" ht="76.5" customHeight="1" thickBot="1">
      <c r="A27" s="19">
        <v>10</v>
      </c>
      <c r="B27" s="81"/>
      <c r="C27" s="82"/>
      <c r="D27" s="33" t="s">
        <v>74</v>
      </c>
      <c r="E27" s="8">
        <v>20</v>
      </c>
      <c r="F27" s="9">
        <v>25</v>
      </c>
      <c r="G27" s="2">
        <v>0</v>
      </c>
      <c r="H27" s="1">
        <v>-1</v>
      </c>
      <c r="I27" s="18">
        <v>1</v>
      </c>
      <c r="J27" s="18">
        <v>2.311</v>
      </c>
      <c r="K27" s="7">
        <v>2.067</v>
      </c>
      <c r="L27" s="6">
        <v>0</v>
      </c>
      <c r="M27" s="2">
        <v>0</v>
      </c>
      <c r="N27" s="16">
        <v>1.6</v>
      </c>
      <c r="O27" s="7">
        <v>1.533</v>
      </c>
      <c r="P27" s="6">
        <v>1</v>
      </c>
      <c r="Q27" s="1">
        <v>0</v>
      </c>
      <c r="R27" s="1">
        <v>1</v>
      </c>
      <c r="S27" s="1">
        <v>0</v>
      </c>
      <c r="T27" s="1">
        <v>1</v>
      </c>
      <c r="U27" s="1">
        <v>1</v>
      </c>
      <c r="V27" s="1">
        <v>0</v>
      </c>
      <c r="W27" s="1">
        <v>2.356</v>
      </c>
      <c r="X27" s="1">
        <v>1.556</v>
      </c>
      <c r="Y27" s="18">
        <v>2.356</v>
      </c>
      <c r="Z27" s="6">
        <v>1</v>
      </c>
      <c r="AA27" s="1">
        <v>0</v>
      </c>
      <c r="AB27" s="1">
        <v>2.356</v>
      </c>
      <c r="AC27" s="1">
        <v>1.822</v>
      </c>
      <c r="AD27" s="7">
        <v>2.467</v>
      </c>
      <c r="AE27" s="2">
        <v>1</v>
      </c>
      <c r="AF27" s="1">
        <v>0</v>
      </c>
      <c r="AG27" s="1">
        <v>0</v>
      </c>
      <c r="AH27" s="1">
        <v>1</v>
      </c>
      <c r="AI27" s="1">
        <v>1</v>
      </c>
      <c r="AJ27" s="1">
        <v>1</v>
      </c>
      <c r="AK27" s="1">
        <v>2.489</v>
      </c>
      <c r="AL27" s="1">
        <v>2.133</v>
      </c>
      <c r="AM27" s="18">
        <v>2.111</v>
      </c>
      <c r="AN27" s="3">
        <f t="shared" si="6"/>
        <v>4.378</v>
      </c>
      <c r="AO27" s="4">
        <f t="shared" si="1"/>
        <v>3.133</v>
      </c>
      <c r="AP27" s="4">
        <f t="shared" si="2"/>
        <v>10.268</v>
      </c>
      <c r="AQ27" s="4">
        <f t="shared" si="3"/>
        <v>7.645</v>
      </c>
      <c r="AR27" s="4">
        <f t="shared" si="4"/>
        <v>10.733</v>
      </c>
      <c r="AS27" s="5">
        <f t="shared" si="5"/>
        <v>36.157</v>
      </c>
    </row>
    <row r="28" spans="1:45" ht="76.5" customHeight="1" thickBot="1">
      <c r="A28" s="19">
        <v>24</v>
      </c>
      <c r="B28" s="81"/>
      <c r="C28" s="82"/>
      <c r="D28" s="33" t="s">
        <v>86</v>
      </c>
      <c r="E28" s="8">
        <v>12</v>
      </c>
      <c r="F28" s="9">
        <v>8</v>
      </c>
      <c r="G28" s="2">
        <v>0</v>
      </c>
      <c r="H28" s="1">
        <v>1</v>
      </c>
      <c r="I28" s="18">
        <v>1</v>
      </c>
      <c r="J28" s="18">
        <v>2.56</v>
      </c>
      <c r="K28" s="7">
        <v>2.45</v>
      </c>
      <c r="L28" s="6">
        <v>0</v>
      </c>
      <c r="M28" s="2">
        <v>0</v>
      </c>
      <c r="N28" s="16">
        <v>1.75</v>
      </c>
      <c r="O28" s="7">
        <v>1.85</v>
      </c>
      <c r="P28" s="6">
        <v>1</v>
      </c>
      <c r="Q28" s="1">
        <v>1</v>
      </c>
      <c r="R28" s="1">
        <v>0</v>
      </c>
      <c r="S28" s="1">
        <v>0</v>
      </c>
      <c r="T28" s="1">
        <v>1</v>
      </c>
      <c r="U28" s="1">
        <v>0</v>
      </c>
      <c r="V28" s="1">
        <v>0</v>
      </c>
      <c r="W28" s="1">
        <v>2.55</v>
      </c>
      <c r="X28" s="1">
        <v>1.35</v>
      </c>
      <c r="Y28" s="18">
        <v>2.05</v>
      </c>
      <c r="Z28" s="6">
        <v>0</v>
      </c>
      <c r="AA28" s="1">
        <v>0</v>
      </c>
      <c r="AB28" s="1">
        <v>2.45</v>
      </c>
      <c r="AC28" s="1">
        <v>1.65</v>
      </c>
      <c r="AD28" s="7">
        <v>2.75</v>
      </c>
      <c r="AE28" s="2">
        <v>1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2.3</v>
      </c>
      <c r="AL28" s="1">
        <v>2.05</v>
      </c>
      <c r="AM28" s="18">
        <v>2.1</v>
      </c>
      <c r="AN28" s="3">
        <f t="shared" si="6"/>
        <v>7.010000000000001</v>
      </c>
      <c r="AO28" s="4">
        <f t="shared" si="1"/>
        <v>3.6</v>
      </c>
      <c r="AP28" s="4">
        <f t="shared" si="2"/>
        <v>8.95</v>
      </c>
      <c r="AQ28" s="4">
        <f t="shared" si="3"/>
        <v>6.85</v>
      </c>
      <c r="AR28" s="4">
        <f t="shared" si="4"/>
        <v>7.449999999999999</v>
      </c>
      <c r="AS28" s="5">
        <f t="shared" si="5"/>
        <v>33.86</v>
      </c>
    </row>
    <row r="29" spans="1:45" ht="76.5" customHeight="1" thickBot="1">
      <c r="A29" s="19">
        <v>21</v>
      </c>
      <c r="B29" s="81"/>
      <c r="C29" s="82"/>
      <c r="D29" s="33" t="s">
        <v>85</v>
      </c>
      <c r="E29" s="8">
        <v>20</v>
      </c>
      <c r="F29" s="9">
        <v>25</v>
      </c>
      <c r="G29" s="2">
        <v>0</v>
      </c>
      <c r="H29" s="1">
        <v>1</v>
      </c>
      <c r="I29" s="18">
        <v>1</v>
      </c>
      <c r="J29" s="18">
        <v>2</v>
      </c>
      <c r="K29" s="7">
        <v>3</v>
      </c>
      <c r="L29" s="6">
        <v>1</v>
      </c>
      <c r="M29" s="2">
        <v>1</v>
      </c>
      <c r="N29" s="16">
        <v>2</v>
      </c>
      <c r="O29" s="7">
        <v>2</v>
      </c>
      <c r="P29" s="6">
        <v>1</v>
      </c>
      <c r="Q29" s="1">
        <v>1</v>
      </c>
      <c r="R29" s="1">
        <v>1</v>
      </c>
      <c r="S29" s="1">
        <v>0</v>
      </c>
      <c r="T29" s="1">
        <v>1</v>
      </c>
      <c r="U29" s="1">
        <v>0</v>
      </c>
      <c r="V29" s="1">
        <v>0</v>
      </c>
      <c r="W29" s="1">
        <v>2.333</v>
      </c>
      <c r="X29" s="1">
        <v>1</v>
      </c>
      <c r="Y29" s="18">
        <v>1.444</v>
      </c>
      <c r="Z29" s="6">
        <v>0</v>
      </c>
      <c r="AA29" s="1">
        <v>0</v>
      </c>
      <c r="AB29" s="1">
        <v>3</v>
      </c>
      <c r="AC29" s="1">
        <v>1.111</v>
      </c>
      <c r="AD29" s="7">
        <v>1</v>
      </c>
      <c r="AE29" s="2">
        <v>1</v>
      </c>
      <c r="AF29" s="1">
        <v>0</v>
      </c>
      <c r="AG29" s="1">
        <v>-1</v>
      </c>
      <c r="AH29" s="1">
        <v>-1</v>
      </c>
      <c r="AI29" s="1">
        <v>-1</v>
      </c>
      <c r="AJ29" s="1">
        <v>1</v>
      </c>
      <c r="AK29" s="1">
        <v>3</v>
      </c>
      <c r="AL29" s="1">
        <v>2</v>
      </c>
      <c r="AM29" s="18">
        <v>2</v>
      </c>
      <c r="AN29" s="3">
        <f t="shared" si="6"/>
        <v>7</v>
      </c>
      <c r="AO29" s="4">
        <f t="shared" si="1"/>
        <v>6</v>
      </c>
      <c r="AP29" s="4">
        <f t="shared" si="2"/>
        <v>8.777000000000001</v>
      </c>
      <c r="AQ29" s="4">
        <f t="shared" si="3"/>
        <v>5.111</v>
      </c>
      <c r="AR29" s="4">
        <f t="shared" si="4"/>
        <v>6</v>
      </c>
      <c r="AS29" s="5">
        <f t="shared" si="5"/>
        <v>32.888000000000005</v>
      </c>
    </row>
    <row r="30" spans="1:45" ht="81" customHeight="1" thickBot="1">
      <c r="A30" s="19">
        <v>22</v>
      </c>
      <c r="B30" s="26"/>
      <c r="C30" s="32"/>
      <c r="D30" s="33" t="s">
        <v>77</v>
      </c>
      <c r="E30" s="8">
        <v>22</v>
      </c>
      <c r="F30" s="9">
        <v>9</v>
      </c>
      <c r="G30" s="2">
        <v>0</v>
      </c>
      <c r="H30" s="1">
        <v>1</v>
      </c>
      <c r="I30" s="18">
        <v>1</v>
      </c>
      <c r="J30" s="18">
        <v>2.613</v>
      </c>
      <c r="K30" s="7">
        <v>2.355</v>
      </c>
      <c r="L30" s="6">
        <v>0</v>
      </c>
      <c r="M30" s="2">
        <v>1</v>
      </c>
      <c r="N30" s="16">
        <v>2.032</v>
      </c>
      <c r="O30" s="7">
        <v>1.71</v>
      </c>
      <c r="P30" s="6">
        <v>-1</v>
      </c>
      <c r="Q30" s="1">
        <v>1</v>
      </c>
      <c r="R30" s="1">
        <v>0</v>
      </c>
      <c r="S30" s="1">
        <v>0</v>
      </c>
      <c r="T30" s="1">
        <v>1</v>
      </c>
      <c r="U30" s="1">
        <v>0</v>
      </c>
      <c r="V30" s="1">
        <v>0</v>
      </c>
      <c r="W30" s="1">
        <v>2.484</v>
      </c>
      <c r="X30" s="1">
        <v>1.806</v>
      </c>
      <c r="Y30" s="18">
        <v>2.161</v>
      </c>
      <c r="Z30" s="6">
        <v>1</v>
      </c>
      <c r="AA30" s="1">
        <v>1</v>
      </c>
      <c r="AB30" s="1">
        <v>2.29</v>
      </c>
      <c r="AC30" s="1">
        <v>2.258</v>
      </c>
      <c r="AD30" s="7" t="s">
        <v>101</v>
      </c>
      <c r="AE30" s="2">
        <v>1</v>
      </c>
      <c r="AF30" s="1">
        <v>0</v>
      </c>
      <c r="AG30" s="1">
        <v>0</v>
      </c>
      <c r="AH30" s="1">
        <v>0</v>
      </c>
      <c r="AI30" s="1">
        <v>0</v>
      </c>
      <c r="AJ30" s="1">
        <v>1</v>
      </c>
      <c r="AK30" s="1">
        <v>2.258</v>
      </c>
      <c r="AL30" s="1" t="s">
        <v>102</v>
      </c>
      <c r="AM30" s="18">
        <v>2.194</v>
      </c>
      <c r="AN30" s="3">
        <f t="shared" si="6"/>
        <v>6.968</v>
      </c>
      <c r="AO30" s="4">
        <f t="shared" si="1"/>
        <v>4.742</v>
      </c>
      <c r="AP30" s="4">
        <f t="shared" si="2"/>
        <v>7.4510000000000005</v>
      </c>
      <c r="AQ30" s="4">
        <f t="shared" si="3"/>
        <v>6.548</v>
      </c>
      <c r="AR30" s="4">
        <f t="shared" si="4"/>
        <v>6.452</v>
      </c>
      <c r="AS30" s="5">
        <f t="shared" si="5"/>
        <v>32.161</v>
      </c>
    </row>
    <row r="31" spans="2:45" ht="12.7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ht="12.75">
      <c r="A34" s="27"/>
      <c r="B34" s="27"/>
      <c r="C34" s="27" t="s">
        <v>57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ht="12.75">
      <c r="A38" s="27"/>
      <c r="B38" s="27"/>
      <c r="C38" s="27" t="s">
        <v>10</v>
      </c>
      <c r="D38" s="27" t="s">
        <v>103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</row>
    <row r="45" spans="1:45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45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45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</row>
    <row r="51" spans="1:45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</row>
    <row r="52" spans="1:45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</row>
    <row r="53" spans="1:45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</row>
    <row r="54" spans="1:45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</row>
    <row r="55" spans="1:45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</row>
    <row r="56" spans="1:45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</row>
    <row r="57" spans="1:45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</row>
    <row r="58" spans="1:45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</row>
    <row r="59" spans="1:45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</row>
    <row r="60" spans="1:45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</row>
    <row r="61" spans="1:45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</row>
    <row r="62" spans="1:45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</row>
    <row r="63" spans="1:45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</row>
    <row r="64" spans="1:45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</row>
    <row r="65" spans="1:45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</row>
    <row r="66" spans="1:45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</row>
    <row r="67" spans="1:45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</row>
    <row r="68" spans="1:45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</row>
    <row r="69" spans="1:45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</row>
    <row r="70" spans="1:45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</row>
    <row r="71" spans="1:45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</row>
    <row r="72" spans="1:45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</row>
    <row r="73" spans="1:45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</row>
    <row r="74" spans="1:45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</row>
    <row r="75" spans="1:45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</row>
    <row r="76" spans="1:45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</row>
    <row r="77" spans="1:45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</row>
    <row r="78" spans="1:45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</row>
    <row r="79" spans="1:45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</row>
    <row r="80" spans="1:45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</row>
    <row r="81" spans="1:45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</row>
    <row r="82" spans="1:45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</row>
    <row r="83" spans="1:45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</row>
    <row r="84" spans="1:45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</row>
    <row r="85" spans="1:45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</row>
    <row r="86" spans="1:45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</row>
    <row r="87" spans="1:45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</row>
    <row r="88" spans="1:45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</row>
    <row r="89" spans="1:45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</row>
    <row r="90" spans="1:45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</row>
    <row r="91" spans="1:45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</row>
    <row r="92" spans="1:45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</row>
    <row r="93" spans="1:45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</row>
    <row r="94" spans="1:45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</row>
    <row r="95" spans="1:45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</row>
    <row r="96" spans="1:45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</row>
    <row r="97" spans="1:45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</row>
    <row r="98" spans="1:4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</row>
    <row r="99" spans="1:45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</row>
    <row r="100" spans="1:45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</row>
    <row r="101" spans="1:45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</row>
    <row r="102" spans="1:45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</row>
    <row r="103" spans="1:45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</row>
    <row r="104" spans="1:45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</row>
    <row r="105" spans="1:45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</row>
    <row r="106" spans="1:45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</row>
    <row r="107" spans="1:45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</row>
    <row r="108" spans="1:45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</row>
    <row r="109" spans="1:45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</row>
    <row r="110" spans="1:45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</row>
    <row r="111" spans="1:45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</row>
    <row r="112" spans="1:45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</row>
    <row r="113" spans="1:45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</row>
    <row r="114" spans="1:45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</row>
    <row r="115" spans="1:45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</row>
    <row r="116" spans="1:45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</row>
    <row r="117" spans="1:45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</row>
    <row r="118" spans="1:45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</row>
    <row r="119" spans="1:45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</row>
    <row r="120" spans="1:45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</row>
    <row r="121" spans="1:45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</row>
    <row r="122" spans="1:45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</row>
    <row r="123" spans="1:45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</row>
    <row r="124" spans="1:45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</row>
    <row r="125" spans="1:45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</row>
    <row r="126" spans="1:45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</row>
    <row r="127" spans="1:45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</row>
    <row r="128" spans="1:45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</row>
    <row r="129" spans="1:45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</row>
    <row r="130" spans="1:45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</row>
    <row r="131" spans="1:45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</row>
    <row r="132" spans="1:45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</row>
    <row r="133" spans="1:45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</row>
    <row r="134" spans="1:45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</row>
    <row r="135" spans="1:45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</row>
    <row r="136" spans="1:45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</row>
    <row r="137" spans="1:45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</row>
    <row r="138" spans="1:45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</row>
    <row r="139" spans="1:45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</row>
    <row r="140" spans="1:45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</row>
    <row r="141" spans="1:45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</row>
    <row r="142" spans="1:45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</row>
    <row r="143" spans="1:45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</row>
    <row r="144" spans="1:45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</row>
    <row r="145" spans="1:45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</row>
    <row r="146" spans="1:45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</row>
    <row r="147" spans="1:45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</row>
    <row r="148" spans="1:45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</row>
    <row r="149" spans="1:45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</row>
    <row r="150" spans="1:45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</row>
    <row r="151" spans="1:45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</row>
    <row r="152" spans="40:45" ht="12.75">
      <c r="AN152" s="27"/>
      <c r="AO152" s="27"/>
      <c r="AP152" s="27"/>
      <c r="AQ152" s="27"/>
      <c r="AR152" s="27"/>
      <c r="AS152" s="27"/>
    </row>
  </sheetData>
  <sheetProtection/>
  <mergeCells count="9">
    <mergeCell ref="A1:AM1"/>
    <mergeCell ref="G5:K5"/>
    <mergeCell ref="L5:O5"/>
    <mergeCell ref="P5:Y5"/>
    <mergeCell ref="Z5:AD5"/>
    <mergeCell ref="AN5:AS5"/>
    <mergeCell ref="A5:A6"/>
    <mergeCell ref="AE5:AM5"/>
    <mergeCell ref="B5:F5"/>
  </mergeCells>
  <printOptions/>
  <pageMargins left="0.22" right="0.12" top="0.12" bottom="0.12" header="0.5" footer="0.1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"/>
  <sheetViews>
    <sheetView tabSelected="1" view="pageBreakPreview" zoomScale="60" zoomScalePageLayoutView="0" workbookViewId="0" topLeftCell="A1">
      <selection activeCell="D10" sqref="D10"/>
    </sheetView>
  </sheetViews>
  <sheetFormatPr defaultColWidth="9.00390625" defaultRowHeight="12.75"/>
  <cols>
    <col min="1" max="1" width="3.875" style="34" customWidth="1"/>
    <col min="2" max="2" width="4.00390625" style="34" customWidth="1"/>
    <col min="3" max="3" width="3.75390625" style="34" customWidth="1"/>
    <col min="4" max="4" width="25.875" style="35" customWidth="1"/>
    <col min="5" max="5" width="11.375" style="34" customWidth="1"/>
    <col min="6" max="38" width="4.875" style="34" customWidth="1"/>
    <col min="39" max="43" width="4.125" style="34" customWidth="1"/>
    <col min="44" max="44" width="6.875" style="34" customWidth="1"/>
    <col min="45" max="16384" width="9.125" style="34" customWidth="1"/>
  </cols>
  <sheetData>
    <row r="1" spans="1:44" ht="18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</row>
    <row r="2" spans="1:44" ht="20.25">
      <c r="A2" s="78"/>
      <c r="B2" s="78"/>
      <c r="C2" s="78"/>
      <c r="D2" s="108" t="s">
        <v>55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79"/>
      <c r="AQ2" s="79"/>
      <c r="AR2" s="79"/>
    </row>
    <row r="3" spans="1:44" ht="18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80" t="s">
        <v>58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9"/>
      <c r="AQ3" s="79"/>
      <c r="AR3" s="79"/>
    </row>
    <row r="4" spans="1:44" ht="13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76"/>
      <c r="AN4" s="76"/>
      <c r="AO4" s="76"/>
      <c r="AP4" s="76"/>
      <c r="AQ4" s="76"/>
      <c r="AR4" s="76"/>
    </row>
    <row r="5" spans="1:44" ht="41.25" customHeight="1" thickBot="1">
      <c r="A5" s="89" t="s">
        <v>5</v>
      </c>
      <c r="B5" s="105" t="s">
        <v>11</v>
      </c>
      <c r="C5" s="106"/>
      <c r="D5" s="106"/>
      <c r="E5" s="107"/>
      <c r="F5" s="98" t="s">
        <v>0</v>
      </c>
      <c r="G5" s="98"/>
      <c r="H5" s="98"/>
      <c r="I5" s="98"/>
      <c r="J5" s="99"/>
      <c r="K5" s="100" t="s">
        <v>1</v>
      </c>
      <c r="L5" s="98"/>
      <c r="M5" s="98"/>
      <c r="N5" s="99"/>
      <c r="O5" s="91" t="s">
        <v>2</v>
      </c>
      <c r="P5" s="92"/>
      <c r="Q5" s="92"/>
      <c r="R5" s="92"/>
      <c r="S5" s="92"/>
      <c r="T5" s="92"/>
      <c r="U5" s="92"/>
      <c r="V5" s="92"/>
      <c r="W5" s="92"/>
      <c r="X5" s="93"/>
      <c r="Y5" s="100" t="s">
        <v>3</v>
      </c>
      <c r="Z5" s="98"/>
      <c r="AA5" s="98"/>
      <c r="AB5" s="98"/>
      <c r="AC5" s="99"/>
      <c r="AD5" s="91" t="s">
        <v>4</v>
      </c>
      <c r="AE5" s="92"/>
      <c r="AF5" s="92"/>
      <c r="AG5" s="92"/>
      <c r="AH5" s="92"/>
      <c r="AI5" s="92"/>
      <c r="AJ5" s="92"/>
      <c r="AK5" s="92"/>
      <c r="AL5" s="93"/>
      <c r="AM5" s="102" t="s">
        <v>51</v>
      </c>
      <c r="AN5" s="103"/>
      <c r="AO5" s="103"/>
      <c r="AP5" s="103"/>
      <c r="AQ5" s="103"/>
      <c r="AR5" s="104"/>
    </row>
    <row r="6" spans="1:44" ht="73.5" customHeight="1" thickBot="1">
      <c r="A6" s="90"/>
      <c r="B6" s="20" t="s">
        <v>6</v>
      </c>
      <c r="C6" s="21" t="s">
        <v>7</v>
      </c>
      <c r="D6" s="28" t="s">
        <v>56</v>
      </c>
      <c r="E6" s="59" t="s">
        <v>8</v>
      </c>
      <c r="F6" s="43" t="s">
        <v>12</v>
      </c>
      <c r="G6" s="44" t="s">
        <v>13</v>
      </c>
      <c r="H6" s="44" t="s">
        <v>14</v>
      </c>
      <c r="I6" s="68" t="s">
        <v>15</v>
      </c>
      <c r="J6" s="69" t="s">
        <v>16</v>
      </c>
      <c r="K6" s="58" t="s">
        <v>17</v>
      </c>
      <c r="L6" s="45" t="s">
        <v>18</v>
      </c>
      <c r="M6" s="70" t="s">
        <v>19</v>
      </c>
      <c r="N6" s="71" t="s">
        <v>20</v>
      </c>
      <c r="O6" s="43" t="s">
        <v>21</v>
      </c>
      <c r="P6" s="44" t="s">
        <v>22</v>
      </c>
      <c r="Q6" s="44" t="s">
        <v>23</v>
      </c>
      <c r="R6" s="44" t="s">
        <v>24</v>
      </c>
      <c r="S6" s="44" t="s">
        <v>25</v>
      </c>
      <c r="T6" s="44" t="s">
        <v>26</v>
      </c>
      <c r="U6" s="44" t="s">
        <v>27</v>
      </c>
      <c r="V6" s="72" t="s">
        <v>28</v>
      </c>
      <c r="W6" s="68" t="s">
        <v>29</v>
      </c>
      <c r="X6" s="69" t="s">
        <v>30</v>
      </c>
      <c r="Y6" s="46" t="s">
        <v>31</v>
      </c>
      <c r="Z6" s="44" t="s">
        <v>32</v>
      </c>
      <c r="AA6" s="68" t="s">
        <v>33</v>
      </c>
      <c r="AB6" s="68" t="s">
        <v>34</v>
      </c>
      <c r="AC6" s="73" t="s">
        <v>35</v>
      </c>
      <c r="AD6" s="47" t="s">
        <v>36</v>
      </c>
      <c r="AE6" s="45" t="s">
        <v>37</v>
      </c>
      <c r="AF6" s="45" t="s">
        <v>38</v>
      </c>
      <c r="AG6" s="45" t="s">
        <v>39</v>
      </c>
      <c r="AH6" s="45" t="s">
        <v>40</v>
      </c>
      <c r="AI6" s="45" t="s">
        <v>41</v>
      </c>
      <c r="AJ6" s="70" t="s">
        <v>42</v>
      </c>
      <c r="AK6" s="70" t="s">
        <v>43</v>
      </c>
      <c r="AL6" s="71" t="s">
        <v>44</v>
      </c>
      <c r="AM6" s="55" t="s">
        <v>45</v>
      </c>
      <c r="AN6" s="56" t="s">
        <v>46</v>
      </c>
      <c r="AO6" s="56" t="s">
        <v>47</v>
      </c>
      <c r="AP6" s="56" t="s">
        <v>48</v>
      </c>
      <c r="AQ6" s="56" t="s">
        <v>49</v>
      </c>
      <c r="AR6" s="57" t="s">
        <v>50</v>
      </c>
    </row>
    <row r="7" spans="1:44" ht="49.5" customHeight="1" thickBot="1">
      <c r="A7" s="23">
        <v>5</v>
      </c>
      <c r="B7" s="39"/>
      <c r="C7" s="40"/>
      <c r="D7" s="37" t="s">
        <v>92</v>
      </c>
      <c r="E7" s="5">
        <v>45</v>
      </c>
      <c r="F7" s="13">
        <v>1</v>
      </c>
      <c r="G7" s="14">
        <v>1</v>
      </c>
      <c r="H7" s="17">
        <v>1</v>
      </c>
      <c r="I7" s="17">
        <v>2.778</v>
      </c>
      <c r="J7" s="17">
        <v>2.933</v>
      </c>
      <c r="K7" s="3">
        <v>1</v>
      </c>
      <c r="L7" s="4">
        <v>1</v>
      </c>
      <c r="M7" s="4">
        <v>2.044</v>
      </c>
      <c r="N7" s="5">
        <v>2</v>
      </c>
      <c r="O7" s="13">
        <v>1</v>
      </c>
      <c r="P7" s="14">
        <v>1</v>
      </c>
      <c r="Q7" s="14">
        <v>1</v>
      </c>
      <c r="R7" s="14">
        <v>1</v>
      </c>
      <c r="S7" s="14">
        <v>2</v>
      </c>
      <c r="T7" s="14">
        <v>2</v>
      </c>
      <c r="U7" s="14">
        <v>1</v>
      </c>
      <c r="V7" s="14">
        <v>2.933</v>
      </c>
      <c r="W7" s="14">
        <v>2.267</v>
      </c>
      <c r="X7" s="17">
        <v>2.778</v>
      </c>
      <c r="Y7" s="11">
        <v>1</v>
      </c>
      <c r="Z7" s="14">
        <v>1</v>
      </c>
      <c r="AA7" s="14">
        <v>3.044</v>
      </c>
      <c r="AB7" s="14">
        <v>2.844</v>
      </c>
      <c r="AC7" s="12">
        <v>2.8</v>
      </c>
      <c r="AD7" s="10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2.911</v>
      </c>
      <c r="AK7" s="4">
        <v>2.911</v>
      </c>
      <c r="AL7" s="48">
        <v>2.711</v>
      </c>
      <c r="AM7" s="52">
        <f aca="true" t="shared" si="0" ref="AM7:AM26">SUM(F7:J7)</f>
        <v>8.711</v>
      </c>
      <c r="AN7" s="53">
        <f aca="true" t="shared" si="1" ref="AN7:AN26">SUM(K7:N7)</f>
        <v>6.0440000000000005</v>
      </c>
      <c r="AO7" s="53">
        <f aca="true" t="shared" si="2" ref="AO7:AO14">SUM(O7:X7)</f>
        <v>16.977999999999998</v>
      </c>
      <c r="AP7" s="53">
        <f aca="true" t="shared" si="3" ref="AP7:AP26">SUM(Y7:AC7)</f>
        <v>10.687999999999999</v>
      </c>
      <c r="AQ7" s="53">
        <f aca="true" t="shared" si="4" ref="AQ7:AQ14">SUM(AD7:AL7)</f>
        <v>14.533</v>
      </c>
      <c r="AR7" s="54">
        <f aca="true" t="shared" si="5" ref="AR7:AR26">SUM(AM7:AQ7)</f>
        <v>56.95399999999999</v>
      </c>
    </row>
    <row r="8" spans="1:44" ht="54" customHeight="1" thickBot="1">
      <c r="A8" s="19">
        <v>14</v>
      </c>
      <c r="B8" s="41"/>
      <c r="C8" s="42"/>
      <c r="D8" s="84" t="s">
        <v>113</v>
      </c>
      <c r="E8" s="7">
        <v>7</v>
      </c>
      <c r="F8" s="2">
        <v>0</v>
      </c>
      <c r="G8" s="1">
        <v>1</v>
      </c>
      <c r="H8" s="18">
        <v>1</v>
      </c>
      <c r="I8" s="18">
        <v>2.143</v>
      </c>
      <c r="J8" s="18">
        <v>2.571</v>
      </c>
      <c r="K8" s="6">
        <v>1</v>
      </c>
      <c r="L8" s="1">
        <v>1</v>
      </c>
      <c r="M8" s="1">
        <v>2.714</v>
      </c>
      <c r="N8" s="7">
        <v>1</v>
      </c>
      <c r="O8" s="2">
        <v>1</v>
      </c>
      <c r="P8" s="1">
        <v>1</v>
      </c>
      <c r="Q8" s="1">
        <v>0</v>
      </c>
      <c r="R8" s="1">
        <v>1</v>
      </c>
      <c r="S8" s="1">
        <v>2</v>
      </c>
      <c r="T8" s="1">
        <v>2</v>
      </c>
      <c r="U8" s="1">
        <v>1</v>
      </c>
      <c r="V8" s="1">
        <v>2.857</v>
      </c>
      <c r="W8" s="1">
        <v>2.429</v>
      </c>
      <c r="X8" s="18">
        <v>2.857</v>
      </c>
      <c r="Y8" s="6">
        <v>1</v>
      </c>
      <c r="Z8" s="1">
        <v>1</v>
      </c>
      <c r="AA8" s="1">
        <v>2.857</v>
      </c>
      <c r="AB8" s="1">
        <v>2.857</v>
      </c>
      <c r="AC8" s="7">
        <v>2</v>
      </c>
      <c r="AD8" s="2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2.857</v>
      </c>
      <c r="AK8" s="1">
        <v>2.571</v>
      </c>
      <c r="AL8" s="18">
        <v>2.571</v>
      </c>
      <c r="AM8" s="52">
        <f t="shared" si="0"/>
        <v>6.714</v>
      </c>
      <c r="AN8" s="53">
        <f t="shared" si="1"/>
        <v>5.714</v>
      </c>
      <c r="AO8" s="53">
        <f t="shared" si="2"/>
        <v>16.143</v>
      </c>
      <c r="AP8" s="53">
        <f t="shared" si="3"/>
        <v>9.714</v>
      </c>
      <c r="AQ8" s="53">
        <f t="shared" si="4"/>
        <v>13.998999999999999</v>
      </c>
      <c r="AR8" s="54">
        <f t="shared" si="5"/>
        <v>52.284000000000006</v>
      </c>
    </row>
    <row r="9" spans="1:44" ht="54" customHeight="1" thickBot="1">
      <c r="A9" s="19">
        <v>4</v>
      </c>
      <c r="B9" s="41"/>
      <c r="C9" s="42"/>
      <c r="D9" s="36" t="s">
        <v>91</v>
      </c>
      <c r="E9" s="7">
        <v>45</v>
      </c>
      <c r="F9" s="2">
        <v>1</v>
      </c>
      <c r="G9" s="1">
        <v>1</v>
      </c>
      <c r="H9" s="18">
        <v>1</v>
      </c>
      <c r="I9" s="18">
        <v>2.978</v>
      </c>
      <c r="J9" s="18">
        <v>2.911</v>
      </c>
      <c r="K9" s="6">
        <v>0</v>
      </c>
      <c r="L9" s="1">
        <v>1</v>
      </c>
      <c r="M9" s="1">
        <v>2.489</v>
      </c>
      <c r="N9" s="7">
        <v>1.667</v>
      </c>
      <c r="O9" s="2">
        <v>1</v>
      </c>
      <c r="P9" s="1">
        <v>1</v>
      </c>
      <c r="Q9" s="1">
        <v>0</v>
      </c>
      <c r="R9" s="1">
        <v>1</v>
      </c>
      <c r="S9" s="1">
        <v>1</v>
      </c>
      <c r="T9" s="1">
        <v>2</v>
      </c>
      <c r="U9" s="1">
        <v>1</v>
      </c>
      <c r="V9" s="1">
        <v>2.933</v>
      </c>
      <c r="W9" s="1">
        <v>2.156</v>
      </c>
      <c r="X9" s="18">
        <v>2.644</v>
      </c>
      <c r="Y9" s="6">
        <v>1</v>
      </c>
      <c r="Z9" s="1">
        <v>1</v>
      </c>
      <c r="AA9" s="1">
        <v>2.889</v>
      </c>
      <c r="AB9" s="1">
        <v>2.978</v>
      </c>
      <c r="AC9" s="7">
        <v>2.667</v>
      </c>
      <c r="AD9" s="2">
        <v>1</v>
      </c>
      <c r="AE9" s="1">
        <v>1</v>
      </c>
      <c r="AF9" s="1">
        <v>0</v>
      </c>
      <c r="AG9" s="1">
        <v>0</v>
      </c>
      <c r="AH9" s="1">
        <v>1</v>
      </c>
      <c r="AI9" s="1">
        <v>1</v>
      </c>
      <c r="AJ9" s="1">
        <v>2.911</v>
      </c>
      <c r="AK9" s="1">
        <v>2.933</v>
      </c>
      <c r="AL9" s="18">
        <v>2.578</v>
      </c>
      <c r="AM9" s="52">
        <f t="shared" si="0"/>
        <v>8.889</v>
      </c>
      <c r="AN9" s="53">
        <f t="shared" si="1"/>
        <v>5.156</v>
      </c>
      <c r="AO9" s="53">
        <f t="shared" si="2"/>
        <v>14.733</v>
      </c>
      <c r="AP9" s="53">
        <f t="shared" si="3"/>
        <v>10.533999999999999</v>
      </c>
      <c r="AQ9" s="53">
        <f t="shared" si="4"/>
        <v>12.421999999999999</v>
      </c>
      <c r="AR9" s="54">
        <f t="shared" si="5"/>
        <v>51.733999999999995</v>
      </c>
    </row>
    <row r="10" spans="1:44" ht="54" customHeight="1" thickBot="1">
      <c r="A10" s="19">
        <v>6</v>
      </c>
      <c r="B10" s="41"/>
      <c r="C10" s="42"/>
      <c r="D10" s="84" t="s">
        <v>93</v>
      </c>
      <c r="E10" s="7">
        <v>31</v>
      </c>
      <c r="F10" s="2">
        <v>0</v>
      </c>
      <c r="G10" s="1">
        <v>1</v>
      </c>
      <c r="H10" s="18">
        <v>1</v>
      </c>
      <c r="I10" s="18">
        <v>2.968</v>
      </c>
      <c r="J10" s="18">
        <v>2.806</v>
      </c>
      <c r="K10" s="6">
        <v>0</v>
      </c>
      <c r="L10" s="1">
        <v>0</v>
      </c>
      <c r="M10" s="1">
        <v>2.516</v>
      </c>
      <c r="N10" s="7">
        <v>1.065</v>
      </c>
      <c r="O10" s="2">
        <v>1</v>
      </c>
      <c r="P10" s="1">
        <v>0</v>
      </c>
      <c r="Q10" s="1">
        <v>1</v>
      </c>
      <c r="R10" s="1">
        <v>1</v>
      </c>
      <c r="S10" s="1">
        <v>1</v>
      </c>
      <c r="T10" s="1">
        <v>2</v>
      </c>
      <c r="U10" s="1">
        <v>0</v>
      </c>
      <c r="V10" s="1">
        <v>3</v>
      </c>
      <c r="W10" s="1">
        <v>2.29</v>
      </c>
      <c r="X10" s="18">
        <v>2.677</v>
      </c>
      <c r="Y10" s="6">
        <v>1</v>
      </c>
      <c r="Z10" s="1">
        <v>1</v>
      </c>
      <c r="AA10" s="1">
        <v>2.903</v>
      </c>
      <c r="AB10" s="1">
        <v>2.839</v>
      </c>
      <c r="AC10" s="7">
        <v>2.677</v>
      </c>
      <c r="AD10" s="2">
        <v>1</v>
      </c>
      <c r="AE10" s="1">
        <v>0</v>
      </c>
      <c r="AF10" s="1">
        <v>0</v>
      </c>
      <c r="AG10" s="1">
        <v>1</v>
      </c>
      <c r="AH10" s="1">
        <v>1</v>
      </c>
      <c r="AI10" s="1">
        <v>1</v>
      </c>
      <c r="AJ10" s="1">
        <v>2.871</v>
      </c>
      <c r="AK10" s="1">
        <v>2.677</v>
      </c>
      <c r="AL10" s="18">
        <v>2.774</v>
      </c>
      <c r="AM10" s="52">
        <f t="shared" si="0"/>
        <v>7.774</v>
      </c>
      <c r="AN10" s="53">
        <f t="shared" si="1"/>
        <v>3.581</v>
      </c>
      <c r="AO10" s="53">
        <f t="shared" si="2"/>
        <v>13.966999999999999</v>
      </c>
      <c r="AP10" s="53">
        <f t="shared" si="3"/>
        <v>10.419</v>
      </c>
      <c r="AQ10" s="53">
        <f t="shared" si="4"/>
        <v>12.322</v>
      </c>
      <c r="AR10" s="54">
        <f t="shared" si="5"/>
        <v>48.063</v>
      </c>
    </row>
    <row r="11" spans="1:44" ht="54" customHeight="1" thickBot="1">
      <c r="A11" s="19">
        <v>3</v>
      </c>
      <c r="B11" s="41"/>
      <c r="C11" s="42"/>
      <c r="D11" s="84" t="s">
        <v>90</v>
      </c>
      <c r="E11" s="7">
        <v>45</v>
      </c>
      <c r="F11" s="2">
        <v>0</v>
      </c>
      <c r="G11" s="1">
        <v>1</v>
      </c>
      <c r="H11" s="18">
        <v>-1</v>
      </c>
      <c r="I11" s="18">
        <v>2.644</v>
      </c>
      <c r="J11" s="18">
        <v>2.733</v>
      </c>
      <c r="K11" s="6">
        <v>0</v>
      </c>
      <c r="L11" s="1">
        <v>0</v>
      </c>
      <c r="M11" s="1">
        <v>2.422</v>
      </c>
      <c r="N11" s="7">
        <v>1.467</v>
      </c>
      <c r="O11" s="2">
        <v>1</v>
      </c>
      <c r="P11" s="1">
        <v>1</v>
      </c>
      <c r="Q11" s="1">
        <v>1</v>
      </c>
      <c r="R11" s="1">
        <v>0</v>
      </c>
      <c r="S11" s="1">
        <v>2</v>
      </c>
      <c r="T11" s="1">
        <v>2</v>
      </c>
      <c r="U11" s="1">
        <v>1</v>
      </c>
      <c r="V11" s="1">
        <v>2.844</v>
      </c>
      <c r="W11" s="1">
        <v>2.444</v>
      </c>
      <c r="X11" s="18">
        <v>2.667</v>
      </c>
      <c r="Y11" s="6">
        <v>1</v>
      </c>
      <c r="Z11" s="1">
        <v>1</v>
      </c>
      <c r="AA11" s="1">
        <v>2.911</v>
      </c>
      <c r="AB11" s="1">
        <v>2.8</v>
      </c>
      <c r="AC11" s="7">
        <v>2.8</v>
      </c>
      <c r="AD11" s="2">
        <v>1</v>
      </c>
      <c r="AE11" s="1">
        <v>0</v>
      </c>
      <c r="AF11" s="1">
        <v>0</v>
      </c>
      <c r="AG11" s="1">
        <v>1</v>
      </c>
      <c r="AH11" s="1">
        <v>0</v>
      </c>
      <c r="AI11" s="1">
        <v>1</v>
      </c>
      <c r="AJ11" s="1">
        <v>2.956</v>
      </c>
      <c r="AK11" s="1">
        <v>2.911</v>
      </c>
      <c r="AL11" s="18">
        <v>2.622</v>
      </c>
      <c r="AM11" s="52">
        <f t="shared" si="0"/>
        <v>5.377000000000001</v>
      </c>
      <c r="AN11" s="53">
        <f t="shared" si="1"/>
        <v>3.8890000000000002</v>
      </c>
      <c r="AO11" s="53">
        <f t="shared" si="2"/>
        <v>15.955</v>
      </c>
      <c r="AP11" s="53">
        <f t="shared" si="3"/>
        <v>10.511</v>
      </c>
      <c r="AQ11" s="53">
        <f t="shared" si="4"/>
        <v>11.488999999999999</v>
      </c>
      <c r="AR11" s="54">
        <f t="shared" si="5"/>
        <v>47.221</v>
      </c>
    </row>
    <row r="12" spans="1:44" ht="54" customHeight="1" thickBot="1">
      <c r="A12" s="19">
        <v>1</v>
      </c>
      <c r="B12" s="41"/>
      <c r="C12" s="42"/>
      <c r="D12" s="36" t="s">
        <v>88</v>
      </c>
      <c r="E12" s="7">
        <v>45</v>
      </c>
      <c r="F12" s="2">
        <v>1</v>
      </c>
      <c r="G12" s="1">
        <v>1</v>
      </c>
      <c r="H12" s="18">
        <v>0</v>
      </c>
      <c r="I12" s="18">
        <v>2.444</v>
      </c>
      <c r="J12" s="18">
        <v>2.378</v>
      </c>
      <c r="K12" s="6">
        <v>1</v>
      </c>
      <c r="L12" s="1">
        <v>1</v>
      </c>
      <c r="M12" s="1">
        <v>2.333</v>
      </c>
      <c r="N12" s="7">
        <v>2.378</v>
      </c>
      <c r="O12" s="2">
        <v>1</v>
      </c>
      <c r="P12" s="1">
        <v>1</v>
      </c>
      <c r="Q12" s="1">
        <v>0</v>
      </c>
      <c r="R12" s="1">
        <v>0</v>
      </c>
      <c r="S12" s="1">
        <v>1</v>
      </c>
      <c r="T12" s="1">
        <v>1</v>
      </c>
      <c r="U12" s="1">
        <v>1</v>
      </c>
      <c r="V12" s="1">
        <v>2.778</v>
      </c>
      <c r="W12" s="1">
        <v>2.2</v>
      </c>
      <c r="X12" s="18">
        <v>2.489</v>
      </c>
      <c r="Y12" s="6">
        <v>1</v>
      </c>
      <c r="Z12" s="1">
        <v>0</v>
      </c>
      <c r="AA12" s="1">
        <v>2.6</v>
      </c>
      <c r="AB12" s="1">
        <v>2.622</v>
      </c>
      <c r="AC12" s="7">
        <v>2.733</v>
      </c>
      <c r="AD12" s="2">
        <v>1</v>
      </c>
      <c r="AE12" s="1">
        <v>1</v>
      </c>
      <c r="AF12" s="1">
        <v>0</v>
      </c>
      <c r="AG12" s="1">
        <v>0</v>
      </c>
      <c r="AH12" s="1">
        <v>1</v>
      </c>
      <c r="AI12" s="1">
        <v>1</v>
      </c>
      <c r="AJ12" s="1">
        <v>2.667</v>
      </c>
      <c r="AK12" s="1">
        <v>2.578</v>
      </c>
      <c r="AL12" s="18">
        <v>2.533</v>
      </c>
      <c r="AM12" s="52">
        <f t="shared" si="0"/>
        <v>6.822</v>
      </c>
      <c r="AN12" s="53">
        <f t="shared" si="1"/>
        <v>6.711</v>
      </c>
      <c r="AO12" s="53">
        <f t="shared" si="2"/>
        <v>12.467000000000002</v>
      </c>
      <c r="AP12" s="53">
        <f t="shared" si="3"/>
        <v>8.955</v>
      </c>
      <c r="AQ12" s="53">
        <f t="shared" si="4"/>
        <v>11.777999999999999</v>
      </c>
      <c r="AR12" s="54">
        <f t="shared" si="5"/>
        <v>46.733000000000004</v>
      </c>
    </row>
    <row r="13" spans="1:44" ht="54" customHeight="1" thickBot="1">
      <c r="A13" s="19">
        <v>11</v>
      </c>
      <c r="B13" s="41"/>
      <c r="C13" s="42"/>
      <c r="D13" s="36" t="s">
        <v>110</v>
      </c>
      <c r="E13" s="7">
        <v>45</v>
      </c>
      <c r="F13" s="2">
        <v>0</v>
      </c>
      <c r="G13" s="1">
        <v>1</v>
      </c>
      <c r="H13" s="18">
        <v>1</v>
      </c>
      <c r="I13" s="18">
        <v>2.667</v>
      </c>
      <c r="J13" s="18">
        <v>2.489</v>
      </c>
      <c r="K13" s="6">
        <v>1</v>
      </c>
      <c r="L13" s="1">
        <v>1</v>
      </c>
      <c r="M13" s="1">
        <v>2.089</v>
      </c>
      <c r="N13" s="7">
        <v>0.978</v>
      </c>
      <c r="O13" s="2">
        <v>1</v>
      </c>
      <c r="P13" s="1">
        <v>1</v>
      </c>
      <c r="Q13" s="1">
        <v>1</v>
      </c>
      <c r="R13" s="1">
        <v>0</v>
      </c>
      <c r="S13" s="1">
        <v>1</v>
      </c>
      <c r="T13" s="1">
        <v>1</v>
      </c>
      <c r="U13" s="1">
        <v>1</v>
      </c>
      <c r="V13" s="1">
        <v>2.511</v>
      </c>
      <c r="W13" s="1">
        <v>2.422</v>
      </c>
      <c r="X13" s="18">
        <v>2.689</v>
      </c>
      <c r="Y13" s="6">
        <v>1</v>
      </c>
      <c r="Z13" s="1">
        <v>1</v>
      </c>
      <c r="AA13" s="1">
        <v>2.578</v>
      </c>
      <c r="AB13" s="1">
        <v>2.579</v>
      </c>
      <c r="AC13" s="7">
        <v>2.64</v>
      </c>
      <c r="AD13" s="2">
        <v>1</v>
      </c>
      <c r="AE13" s="1">
        <v>0</v>
      </c>
      <c r="AF13" s="1">
        <v>0</v>
      </c>
      <c r="AG13" s="1">
        <v>0</v>
      </c>
      <c r="AH13" s="1">
        <v>1</v>
      </c>
      <c r="AI13" s="1">
        <v>1</v>
      </c>
      <c r="AJ13" s="1">
        <v>2.733</v>
      </c>
      <c r="AK13" s="1">
        <v>2.756</v>
      </c>
      <c r="AL13" s="18">
        <v>2.6</v>
      </c>
      <c r="AM13" s="52">
        <f t="shared" si="0"/>
        <v>7.156</v>
      </c>
      <c r="AN13" s="53">
        <f t="shared" si="1"/>
        <v>5.067</v>
      </c>
      <c r="AO13" s="53">
        <f t="shared" si="2"/>
        <v>13.622</v>
      </c>
      <c r="AP13" s="53">
        <f t="shared" si="3"/>
        <v>9.797</v>
      </c>
      <c r="AQ13" s="53">
        <f t="shared" si="4"/>
        <v>11.089</v>
      </c>
      <c r="AR13" s="54">
        <f t="shared" si="5"/>
        <v>46.730999999999995</v>
      </c>
    </row>
    <row r="14" spans="1:44" ht="54" customHeight="1" thickBot="1">
      <c r="A14" s="19">
        <v>13</v>
      </c>
      <c r="B14" s="41"/>
      <c r="C14" s="42"/>
      <c r="D14" s="84" t="s">
        <v>112</v>
      </c>
      <c r="E14" s="7">
        <v>45</v>
      </c>
      <c r="F14" s="2">
        <v>0</v>
      </c>
      <c r="G14" s="1">
        <v>1</v>
      </c>
      <c r="H14" s="18">
        <v>1</v>
      </c>
      <c r="I14" s="18">
        <v>3</v>
      </c>
      <c r="J14" s="18">
        <v>3</v>
      </c>
      <c r="K14" s="6">
        <v>0</v>
      </c>
      <c r="L14" s="1">
        <v>1</v>
      </c>
      <c r="M14" s="1">
        <v>1.867</v>
      </c>
      <c r="N14" s="7">
        <v>1</v>
      </c>
      <c r="O14" s="2">
        <v>1</v>
      </c>
      <c r="P14" s="1">
        <v>1</v>
      </c>
      <c r="Q14" s="1">
        <v>1</v>
      </c>
      <c r="R14" s="1">
        <v>1</v>
      </c>
      <c r="S14" s="1">
        <v>0</v>
      </c>
      <c r="T14" s="1">
        <v>2</v>
      </c>
      <c r="U14" s="1">
        <v>2</v>
      </c>
      <c r="V14" s="1">
        <v>2.822</v>
      </c>
      <c r="W14" s="1">
        <v>0</v>
      </c>
      <c r="X14" s="18">
        <v>2</v>
      </c>
      <c r="Y14" s="6">
        <v>1</v>
      </c>
      <c r="Z14" s="1">
        <v>1</v>
      </c>
      <c r="AA14" s="1">
        <v>2.689</v>
      </c>
      <c r="AB14" s="1">
        <v>3</v>
      </c>
      <c r="AC14" s="7">
        <v>3</v>
      </c>
      <c r="AD14" s="2">
        <v>1</v>
      </c>
      <c r="AE14" s="1">
        <v>1</v>
      </c>
      <c r="AF14" s="1">
        <v>0</v>
      </c>
      <c r="AG14" s="1">
        <v>0</v>
      </c>
      <c r="AH14" s="1">
        <v>0</v>
      </c>
      <c r="AI14" s="1">
        <v>0</v>
      </c>
      <c r="AJ14" s="1">
        <v>2.889</v>
      </c>
      <c r="AK14" s="1">
        <v>3</v>
      </c>
      <c r="AL14" s="18">
        <v>1.889</v>
      </c>
      <c r="AM14" s="52">
        <f t="shared" si="0"/>
        <v>8</v>
      </c>
      <c r="AN14" s="53">
        <f t="shared" si="1"/>
        <v>3.867</v>
      </c>
      <c r="AO14" s="53">
        <f t="shared" si="2"/>
        <v>12.822</v>
      </c>
      <c r="AP14" s="53">
        <f t="shared" si="3"/>
        <v>10.689</v>
      </c>
      <c r="AQ14" s="53">
        <f t="shared" si="4"/>
        <v>9.777999999999999</v>
      </c>
      <c r="AR14" s="54">
        <f t="shared" si="5"/>
        <v>45.156</v>
      </c>
    </row>
    <row r="15" spans="1:44" ht="54" customHeight="1" thickBot="1">
      <c r="A15" s="19">
        <v>9</v>
      </c>
      <c r="B15" s="41"/>
      <c r="C15" s="42"/>
      <c r="D15" s="84" t="s">
        <v>98</v>
      </c>
      <c r="E15" s="7">
        <v>10</v>
      </c>
      <c r="F15" s="2">
        <v>0</v>
      </c>
      <c r="G15" s="1">
        <v>1</v>
      </c>
      <c r="H15" s="18">
        <v>1</v>
      </c>
      <c r="I15" s="18">
        <v>2.9</v>
      </c>
      <c r="J15" s="18">
        <v>2.5</v>
      </c>
      <c r="K15" s="6">
        <v>1</v>
      </c>
      <c r="L15" s="1">
        <v>0</v>
      </c>
      <c r="M15" s="1">
        <v>1.9</v>
      </c>
      <c r="N15" s="7">
        <v>1.1</v>
      </c>
      <c r="O15" s="2">
        <v>1</v>
      </c>
      <c r="P15" s="1">
        <v>1</v>
      </c>
      <c r="Q15" s="1">
        <v>1</v>
      </c>
      <c r="R15" s="1">
        <v>1</v>
      </c>
      <c r="S15" s="1">
        <v>2</v>
      </c>
      <c r="T15" s="1">
        <v>1</v>
      </c>
      <c r="U15" s="1">
        <v>0</v>
      </c>
      <c r="V15" s="1">
        <v>2.3</v>
      </c>
      <c r="W15" s="1">
        <v>1.7</v>
      </c>
      <c r="X15" s="18">
        <v>2.4</v>
      </c>
      <c r="Y15" s="6">
        <v>1</v>
      </c>
      <c r="Z15" s="1">
        <v>1</v>
      </c>
      <c r="AA15" s="1">
        <v>2.8</v>
      </c>
      <c r="AB15" s="1">
        <v>3</v>
      </c>
      <c r="AC15" s="7">
        <v>2</v>
      </c>
      <c r="AD15" s="2">
        <v>1</v>
      </c>
      <c r="AE15" s="1">
        <v>0</v>
      </c>
      <c r="AF15" s="1">
        <v>1</v>
      </c>
      <c r="AG15" s="1">
        <v>0</v>
      </c>
      <c r="AH15" s="1">
        <v>1</v>
      </c>
      <c r="AI15" s="1">
        <v>0</v>
      </c>
      <c r="AJ15" s="1">
        <v>2.7</v>
      </c>
      <c r="AK15" s="1" t="s">
        <v>100</v>
      </c>
      <c r="AL15" s="18">
        <v>2.4</v>
      </c>
      <c r="AM15" s="52">
        <f t="shared" si="0"/>
        <v>7.4</v>
      </c>
      <c r="AN15" s="53">
        <f t="shared" si="1"/>
        <v>4</v>
      </c>
      <c r="AO15" s="53">
        <v>13.4</v>
      </c>
      <c r="AP15" s="53">
        <f t="shared" si="3"/>
        <v>9.8</v>
      </c>
      <c r="AQ15" s="53">
        <v>10.4</v>
      </c>
      <c r="AR15" s="54">
        <f t="shared" si="5"/>
        <v>45</v>
      </c>
    </row>
    <row r="16" spans="1:44" ht="72" customHeight="1" thickBot="1">
      <c r="A16" s="19">
        <v>10</v>
      </c>
      <c r="B16" s="41"/>
      <c r="C16" s="42"/>
      <c r="D16" s="84" t="s">
        <v>104</v>
      </c>
      <c r="E16" s="7">
        <v>40</v>
      </c>
      <c r="F16" s="2">
        <v>0</v>
      </c>
      <c r="G16" s="1">
        <v>1</v>
      </c>
      <c r="H16" s="18">
        <v>1</v>
      </c>
      <c r="I16" s="18">
        <v>2.8</v>
      </c>
      <c r="J16" s="18">
        <v>2.8</v>
      </c>
      <c r="K16" s="6">
        <v>0</v>
      </c>
      <c r="L16" s="1">
        <v>1</v>
      </c>
      <c r="M16" s="1">
        <v>1</v>
      </c>
      <c r="N16" s="7">
        <v>0.95</v>
      </c>
      <c r="O16" s="2">
        <v>1</v>
      </c>
      <c r="P16" s="1">
        <v>1</v>
      </c>
      <c r="Q16" s="1">
        <v>1</v>
      </c>
      <c r="R16" s="1">
        <v>1</v>
      </c>
      <c r="S16" s="1">
        <v>2</v>
      </c>
      <c r="T16" s="1">
        <v>2</v>
      </c>
      <c r="U16" s="1">
        <v>0</v>
      </c>
      <c r="V16" s="1">
        <v>2.75</v>
      </c>
      <c r="W16" s="1">
        <v>1</v>
      </c>
      <c r="X16" s="18">
        <v>2.75</v>
      </c>
      <c r="Y16" s="6">
        <v>1</v>
      </c>
      <c r="Z16" s="1">
        <v>0</v>
      </c>
      <c r="AA16" s="1">
        <v>2.55</v>
      </c>
      <c r="AB16" s="1">
        <v>2.75</v>
      </c>
      <c r="AC16" s="7">
        <v>2.75</v>
      </c>
      <c r="AD16" s="2">
        <v>1</v>
      </c>
      <c r="AE16" s="1">
        <v>1</v>
      </c>
      <c r="AF16" s="1">
        <v>0</v>
      </c>
      <c r="AG16" s="1">
        <v>0</v>
      </c>
      <c r="AH16" s="1">
        <v>1</v>
      </c>
      <c r="AI16" s="1">
        <v>0</v>
      </c>
      <c r="AJ16" s="1" t="s">
        <v>105</v>
      </c>
      <c r="AK16" s="1">
        <v>2.05</v>
      </c>
      <c r="AL16" s="18">
        <v>1.1</v>
      </c>
      <c r="AM16" s="52">
        <f t="shared" si="0"/>
        <v>7.6</v>
      </c>
      <c r="AN16" s="53">
        <f t="shared" si="1"/>
        <v>2.95</v>
      </c>
      <c r="AO16" s="53">
        <f aca="true" t="shared" si="6" ref="AO16:AO26">SUM(O16:X16)</f>
        <v>14.5</v>
      </c>
      <c r="AP16" s="53">
        <f t="shared" si="3"/>
        <v>9.05</v>
      </c>
      <c r="AQ16" s="53">
        <f aca="true" t="shared" si="7" ref="AQ16:AQ26">SUM(AD16:AL16)</f>
        <v>6.15</v>
      </c>
      <c r="AR16" s="54">
        <f t="shared" si="5"/>
        <v>40.25</v>
      </c>
    </row>
    <row r="17" spans="1:44" ht="54" customHeight="1" thickBot="1">
      <c r="A17" s="19">
        <v>2</v>
      </c>
      <c r="B17" s="41"/>
      <c r="C17" s="42"/>
      <c r="D17" s="84" t="s">
        <v>89</v>
      </c>
      <c r="E17" s="7">
        <v>45</v>
      </c>
      <c r="F17" s="2">
        <v>0</v>
      </c>
      <c r="G17" s="1">
        <v>0</v>
      </c>
      <c r="H17" s="18">
        <v>-1</v>
      </c>
      <c r="I17" s="18">
        <v>2.6</v>
      </c>
      <c r="J17" s="18">
        <v>2.6</v>
      </c>
      <c r="K17" s="6">
        <v>0</v>
      </c>
      <c r="L17" s="1">
        <v>0</v>
      </c>
      <c r="M17" s="1">
        <v>2.4</v>
      </c>
      <c r="N17" s="7">
        <v>1</v>
      </c>
      <c r="O17" s="2">
        <v>1</v>
      </c>
      <c r="P17" s="1">
        <v>1</v>
      </c>
      <c r="Q17" s="1">
        <v>0</v>
      </c>
      <c r="R17" s="1">
        <v>1</v>
      </c>
      <c r="S17" s="1">
        <v>1</v>
      </c>
      <c r="T17" s="1">
        <v>2</v>
      </c>
      <c r="U17" s="1">
        <v>0</v>
      </c>
      <c r="V17" s="1">
        <v>2.6</v>
      </c>
      <c r="W17" s="1">
        <v>2.2</v>
      </c>
      <c r="X17" s="18">
        <v>2.5</v>
      </c>
      <c r="Y17" s="6">
        <v>1</v>
      </c>
      <c r="Z17" s="1">
        <v>1</v>
      </c>
      <c r="AA17" s="1">
        <v>2.7</v>
      </c>
      <c r="AB17" s="1">
        <v>2.8</v>
      </c>
      <c r="AC17" s="7">
        <v>2.6</v>
      </c>
      <c r="AD17" s="2">
        <v>1</v>
      </c>
      <c r="AE17" s="1">
        <v>0</v>
      </c>
      <c r="AF17" s="1">
        <v>-1</v>
      </c>
      <c r="AG17" s="1">
        <v>-1</v>
      </c>
      <c r="AH17" s="1">
        <v>1</v>
      </c>
      <c r="AI17" s="1">
        <v>1</v>
      </c>
      <c r="AJ17" s="1">
        <v>2.89</v>
      </c>
      <c r="AK17" s="1">
        <v>2.5</v>
      </c>
      <c r="AL17" s="18">
        <v>2.4</v>
      </c>
      <c r="AM17" s="52">
        <f t="shared" si="0"/>
        <v>4.2</v>
      </c>
      <c r="AN17" s="53">
        <f t="shared" si="1"/>
        <v>3.4</v>
      </c>
      <c r="AO17" s="53">
        <f t="shared" si="6"/>
        <v>13.3</v>
      </c>
      <c r="AP17" s="53">
        <f t="shared" si="3"/>
        <v>10.1</v>
      </c>
      <c r="AQ17" s="53">
        <f t="shared" si="7"/>
        <v>8.790000000000001</v>
      </c>
      <c r="AR17" s="54">
        <f t="shared" si="5"/>
        <v>39.79</v>
      </c>
    </row>
    <row r="18" spans="1:44" ht="54" customHeight="1" thickBot="1">
      <c r="A18" s="19">
        <v>7</v>
      </c>
      <c r="B18" s="41"/>
      <c r="C18" s="42"/>
      <c r="D18" s="36" t="s">
        <v>94</v>
      </c>
      <c r="E18" s="7">
        <v>18</v>
      </c>
      <c r="F18" s="2">
        <v>0</v>
      </c>
      <c r="G18" s="1">
        <v>0</v>
      </c>
      <c r="H18" s="18">
        <v>0</v>
      </c>
      <c r="I18" s="18">
        <v>2.4</v>
      </c>
      <c r="J18" s="18">
        <v>2.3</v>
      </c>
      <c r="K18" s="6">
        <v>0</v>
      </c>
      <c r="L18" s="1">
        <v>0</v>
      </c>
      <c r="M18" s="1">
        <v>1.9</v>
      </c>
      <c r="N18" s="7">
        <v>1</v>
      </c>
      <c r="O18" s="2">
        <v>1</v>
      </c>
      <c r="P18" s="1">
        <v>0</v>
      </c>
      <c r="Q18" s="1">
        <v>1</v>
      </c>
      <c r="R18" s="1">
        <v>1</v>
      </c>
      <c r="S18" s="1">
        <v>0</v>
      </c>
      <c r="T18" s="1">
        <v>2</v>
      </c>
      <c r="U18" s="1">
        <v>0</v>
      </c>
      <c r="V18" s="1">
        <v>2.3</v>
      </c>
      <c r="W18" s="1">
        <v>3.2</v>
      </c>
      <c r="X18" s="18">
        <v>2</v>
      </c>
      <c r="Y18" s="6">
        <v>1</v>
      </c>
      <c r="Z18" s="1">
        <v>1</v>
      </c>
      <c r="AA18" s="1">
        <v>2.4</v>
      </c>
      <c r="AB18" s="1">
        <v>2.333</v>
      </c>
      <c r="AC18" s="7">
        <v>2.111</v>
      </c>
      <c r="AD18" s="2">
        <v>1</v>
      </c>
      <c r="AE18" s="1">
        <v>0</v>
      </c>
      <c r="AF18" s="1">
        <v>0</v>
      </c>
      <c r="AG18" s="1">
        <v>1</v>
      </c>
      <c r="AH18" s="1">
        <v>1</v>
      </c>
      <c r="AI18" s="1">
        <v>1</v>
      </c>
      <c r="AJ18" s="1">
        <v>2.444</v>
      </c>
      <c r="AK18" s="1">
        <v>1.833</v>
      </c>
      <c r="AL18" s="18">
        <v>1.944</v>
      </c>
      <c r="AM18" s="52">
        <f t="shared" si="0"/>
        <v>4.699999999999999</v>
      </c>
      <c r="AN18" s="53">
        <f t="shared" si="1"/>
        <v>2.9</v>
      </c>
      <c r="AO18" s="53">
        <f t="shared" si="6"/>
        <v>12.5</v>
      </c>
      <c r="AP18" s="53">
        <f t="shared" si="3"/>
        <v>8.844000000000001</v>
      </c>
      <c r="AQ18" s="53">
        <f t="shared" si="7"/>
        <v>10.221</v>
      </c>
      <c r="AR18" s="54">
        <f t="shared" si="5"/>
        <v>39.165000000000006</v>
      </c>
    </row>
    <row r="19" spans="1:44" ht="54" customHeight="1" thickBot="1">
      <c r="A19" s="19">
        <v>12</v>
      </c>
      <c r="B19" s="41"/>
      <c r="C19" s="42"/>
      <c r="D19" s="36" t="s">
        <v>111</v>
      </c>
      <c r="E19" s="7">
        <v>20</v>
      </c>
      <c r="F19" s="2">
        <v>0</v>
      </c>
      <c r="G19" s="1">
        <v>1</v>
      </c>
      <c r="H19" s="18">
        <v>1</v>
      </c>
      <c r="I19" s="18">
        <v>2.9</v>
      </c>
      <c r="J19" s="18">
        <v>2.5</v>
      </c>
      <c r="K19" s="6">
        <v>0</v>
      </c>
      <c r="L19" s="1">
        <v>0</v>
      </c>
      <c r="M19" s="1">
        <v>2.2</v>
      </c>
      <c r="N19" s="7">
        <v>1.3</v>
      </c>
      <c r="O19" s="2">
        <v>1</v>
      </c>
      <c r="P19" s="1">
        <v>1</v>
      </c>
      <c r="Q19" s="1">
        <v>-1</v>
      </c>
      <c r="R19" s="1">
        <v>1</v>
      </c>
      <c r="S19" s="1">
        <v>-1</v>
      </c>
      <c r="T19" s="1">
        <v>0</v>
      </c>
      <c r="U19" s="1">
        <v>0</v>
      </c>
      <c r="V19" s="1">
        <v>2.75</v>
      </c>
      <c r="W19" s="1">
        <v>2.05</v>
      </c>
      <c r="X19" s="18">
        <v>2.15</v>
      </c>
      <c r="Y19" s="6">
        <v>1</v>
      </c>
      <c r="Z19" s="1">
        <v>1</v>
      </c>
      <c r="AA19" s="1">
        <v>3</v>
      </c>
      <c r="AB19" s="1">
        <v>2.75</v>
      </c>
      <c r="AC19" s="7">
        <v>1.65</v>
      </c>
      <c r="AD19" s="2">
        <v>0</v>
      </c>
      <c r="AE19" s="1">
        <v>1</v>
      </c>
      <c r="AF19" s="1">
        <v>-1</v>
      </c>
      <c r="AG19" s="1">
        <v>1</v>
      </c>
      <c r="AH19" s="1">
        <v>1</v>
      </c>
      <c r="AI19" s="1">
        <v>1</v>
      </c>
      <c r="AJ19" s="1">
        <v>2.95</v>
      </c>
      <c r="AK19" s="1">
        <v>2.65</v>
      </c>
      <c r="AL19" s="18">
        <v>2.3</v>
      </c>
      <c r="AM19" s="52">
        <f t="shared" si="0"/>
        <v>7.4</v>
      </c>
      <c r="AN19" s="53">
        <f t="shared" si="1"/>
        <v>3.5</v>
      </c>
      <c r="AO19" s="53">
        <f t="shared" si="6"/>
        <v>7.949999999999999</v>
      </c>
      <c r="AP19" s="53">
        <f t="shared" si="3"/>
        <v>9.4</v>
      </c>
      <c r="AQ19" s="53">
        <f t="shared" si="7"/>
        <v>10.899999999999999</v>
      </c>
      <c r="AR19" s="54">
        <f t="shared" si="5"/>
        <v>39.15</v>
      </c>
    </row>
    <row r="20" spans="1:44" ht="54" customHeight="1" thickBot="1">
      <c r="A20" s="19">
        <v>8</v>
      </c>
      <c r="B20" s="41"/>
      <c r="C20" s="42"/>
      <c r="D20" s="84" t="s">
        <v>99</v>
      </c>
      <c r="E20" s="7">
        <v>16</v>
      </c>
      <c r="F20" s="2">
        <v>1</v>
      </c>
      <c r="G20" s="1">
        <v>1</v>
      </c>
      <c r="H20" s="18">
        <v>1</v>
      </c>
      <c r="I20" s="18">
        <v>2.688</v>
      </c>
      <c r="J20" s="18">
        <v>2.563</v>
      </c>
      <c r="K20" s="6">
        <v>1</v>
      </c>
      <c r="L20" s="1">
        <v>0</v>
      </c>
      <c r="M20" s="1">
        <v>2.25</v>
      </c>
      <c r="N20" s="7">
        <v>1.688</v>
      </c>
      <c r="O20" s="2">
        <v>1</v>
      </c>
      <c r="P20" s="1">
        <v>1</v>
      </c>
      <c r="Q20" s="1">
        <v>0</v>
      </c>
      <c r="R20" s="1">
        <v>1</v>
      </c>
      <c r="S20" s="1">
        <v>1</v>
      </c>
      <c r="T20" s="1">
        <v>1</v>
      </c>
      <c r="U20" s="1">
        <v>0</v>
      </c>
      <c r="V20" s="1" t="s">
        <v>95</v>
      </c>
      <c r="W20" s="1">
        <v>1.5</v>
      </c>
      <c r="X20" s="18">
        <v>1.563</v>
      </c>
      <c r="Y20" s="6">
        <v>1</v>
      </c>
      <c r="Z20" s="1">
        <v>1</v>
      </c>
      <c r="AA20" s="1">
        <v>2.688</v>
      </c>
      <c r="AB20" s="1">
        <v>2.25</v>
      </c>
      <c r="AC20" s="7" t="s">
        <v>96</v>
      </c>
      <c r="AD20" s="2">
        <v>1</v>
      </c>
      <c r="AE20" s="1">
        <v>0</v>
      </c>
      <c r="AF20" s="1">
        <v>0</v>
      </c>
      <c r="AG20" s="1">
        <v>0</v>
      </c>
      <c r="AH20" s="1">
        <v>1</v>
      </c>
      <c r="AI20" s="1">
        <v>0</v>
      </c>
      <c r="AJ20" s="1" t="s">
        <v>97</v>
      </c>
      <c r="AK20" s="1">
        <v>2.25</v>
      </c>
      <c r="AL20" s="18">
        <v>1.688</v>
      </c>
      <c r="AM20" s="52">
        <f t="shared" si="0"/>
        <v>8.251000000000001</v>
      </c>
      <c r="AN20" s="53">
        <f t="shared" si="1"/>
        <v>4.938</v>
      </c>
      <c r="AO20" s="53">
        <f t="shared" si="6"/>
        <v>8.063</v>
      </c>
      <c r="AP20" s="53">
        <f t="shared" si="3"/>
        <v>6.938000000000001</v>
      </c>
      <c r="AQ20" s="53">
        <f t="shared" si="7"/>
        <v>5.938</v>
      </c>
      <c r="AR20" s="54">
        <f t="shared" si="5"/>
        <v>34.12800000000001</v>
      </c>
    </row>
    <row r="21" spans="1:44" ht="54" customHeight="1" thickBot="1">
      <c r="A21" s="19">
        <v>15</v>
      </c>
      <c r="B21" s="41"/>
      <c r="C21" s="42"/>
      <c r="D21" s="36"/>
      <c r="E21" s="7"/>
      <c r="F21" s="2"/>
      <c r="G21" s="1"/>
      <c r="H21" s="18"/>
      <c r="I21" s="18"/>
      <c r="J21" s="18"/>
      <c r="K21" s="6"/>
      <c r="L21" s="1"/>
      <c r="M21" s="1"/>
      <c r="N21" s="7"/>
      <c r="O21" s="2"/>
      <c r="P21" s="1"/>
      <c r="Q21" s="1"/>
      <c r="R21" s="1"/>
      <c r="S21" s="1"/>
      <c r="T21" s="1"/>
      <c r="U21" s="1"/>
      <c r="V21" s="1"/>
      <c r="W21" s="1"/>
      <c r="X21" s="18"/>
      <c r="Y21" s="6"/>
      <c r="Z21" s="1"/>
      <c r="AA21" s="1"/>
      <c r="AB21" s="1"/>
      <c r="AC21" s="7"/>
      <c r="AD21" s="2"/>
      <c r="AE21" s="1"/>
      <c r="AF21" s="1"/>
      <c r="AG21" s="1"/>
      <c r="AH21" s="1"/>
      <c r="AI21" s="1"/>
      <c r="AJ21" s="1"/>
      <c r="AK21" s="1"/>
      <c r="AL21" s="18"/>
      <c r="AM21" s="52">
        <f t="shared" si="0"/>
        <v>0</v>
      </c>
      <c r="AN21" s="53">
        <f t="shared" si="1"/>
        <v>0</v>
      </c>
      <c r="AO21" s="53">
        <f t="shared" si="6"/>
        <v>0</v>
      </c>
      <c r="AP21" s="53">
        <f t="shared" si="3"/>
        <v>0</v>
      </c>
      <c r="AQ21" s="53">
        <f t="shared" si="7"/>
        <v>0</v>
      </c>
      <c r="AR21" s="54">
        <f t="shared" si="5"/>
        <v>0</v>
      </c>
    </row>
    <row r="22" spans="1:44" ht="54" customHeight="1" thickBot="1">
      <c r="A22" s="19">
        <v>16</v>
      </c>
      <c r="B22" s="41"/>
      <c r="C22" s="42"/>
      <c r="D22" s="36"/>
      <c r="E22" s="7"/>
      <c r="F22" s="2"/>
      <c r="G22" s="1"/>
      <c r="H22" s="18"/>
      <c r="I22" s="18"/>
      <c r="J22" s="18"/>
      <c r="K22" s="6"/>
      <c r="L22" s="1"/>
      <c r="M22" s="1"/>
      <c r="N22" s="7"/>
      <c r="O22" s="2"/>
      <c r="P22" s="1"/>
      <c r="Q22" s="1"/>
      <c r="R22" s="1"/>
      <c r="S22" s="1"/>
      <c r="T22" s="1"/>
      <c r="U22" s="1"/>
      <c r="V22" s="1"/>
      <c r="W22" s="1"/>
      <c r="X22" s="18"/>
      <c r="Y22" s="6"/>
      <c r="Z22" s="1"/>
      <c r="AA22" s="1"/>
      <c r="AB22" s="1"/>
      <c r="AC22" s="7"/>
      <c r="AD22" s="2"/>
      <c r="AE22" s="1"/>
      <c r="AF22" s="1"/>
      <c r="AG22" s="1"/>
      <c r="AH22" s="1"/>
      <c r="AI22" s="1"/>
      <c r="AJ22" s="1"/>
      <c r="AK22" s="1"/>
      <c r="AL22" s="18"/>
      <c r="AM22" s="52">
        <f t="shared" si="0"/>
        <v>0</v>
      </c>
      <c r="AN22" s="53">
        <f t="shared" si="1"/>
        <v>0</v>
      </c>
      <c r="AO22" s="53">
        <f t="shared" si="6"/>
        <v>0</v>
      </c>
      <c r="AP22" s="53">
        <f t="shared" si="3"/>
        <v>0</v>
      </c>
      <c r="AQ22" s="53">
        <f t="shared" si="7"/>
        <v>0</v>
      </c>
      <c r="AR22" s="54">
        <f t="shared" si="5"/>
        <v>0</v>
      </c>
    </row>
    <row r="23" spans="1:44" ht="54" customHeight="1" thickBot="1">
      <c r="A23" s="19">
        <v>17</v>
      </c>
      <c r="B23" s="41"/>
      <c r="C23" s="42"/>
      <c r="D23" s="36"/>
      <c r="E23" s="7"/>
      <c r="F23" s="2"/>
      <c r="G23" s="1"/>
      <c r="H23" s="18"/>
      <c r="I23" s="18"/>
      <c r="J23" s="18"/>
      <c r="K23" s="6"/>
      <c r="L23" s="1"/>
      <c r="M23" s="1"/>
      <c r="N23" s="7"/>
      <c r="O23" s="2"/>
      <c r="P23" s="1"/>
      <c r="Q23" s="1"/>
      <c r="R23" s="1"/>
      <c r="S23" s="1"/>
      <c r="T23" s="1"/>
      <c r="U23" s="1"/>
      <c r="V23" s="1"/>
      <c r="W23" s="1"/>
      <c r="X23" s="18"/>
      <c r="Y23" s="6"/>
      <c r="Z23" s="1"/>
      <c r="AA23" s="1"/>
      <c r="AB23" s="1"/>
      <c r="AC23" s="7"/>
      <c r="AD23" s="2"/>
      <c r="AE23" s="1"/>
      <c r="AF23" s="1"/>
      <c r="AG23" s="1"/>
      <c r="AH23" s="1"/>
      <c r="AI23" s="1"/>
      <c r="AJ23" s="1"/>
      <c r="AK23" s="1"/>
      <c r="AL23" s="18"/>
      <c r="AM23" s="52">
        <f t="shared" si="0"/>
        <v>0</v>
      </c>
      <c r="AN23" s="53">
        <f t="shared" si="1"/>
        <v>0</v>
      </c>
      <c r="AO23" s="53">
        <f t="shared" si="6"/>
        <v>0</v>
      </c>
      <c r="AP23" s="53">
        <f t="shared" si="3"/>
        <v>0</v>
      </c>
      <c r="AQ23" s="53">
        <f t="shared" si="7"/>
        <v>0</v>
      </c>
      <c r="AR23" s="54">
        <f t="shared" si="5"/>
        <v>0</v>
      </c>
    </row>
    <row r="24" spans="1:44" ht="54" customHeight="1" thickBot="1">
      <c r="A24" s="19">
        <v>18</v>
      </c>
      <c r="B24" s="41"/>
      <c r="C24" s="42"/>
      <c r="D24" s="36"/>
      <c r="E24" s="7"/>
      <c r="F24" s="2"/>
      <c r="G24" s="1"/>
      <c r="H24" s="18"/>
      <c r="I24" s="18"/>
      <c r="J24" s="18"/>
      <c r="K24" s="6"/>
      <c r="L24" s="1"/>
      <c r="M24" s="1"/>
      <c r="N24" s="7"/>
      <c r="O24" s="2"/>
      <c r="P24" s="1"/>
      <c r="Q24" s="1"/>
      <c r="R24" s="1"/>
      <c r="S24" s="1"/>
      <c r="T24" s="1"/>
      <c r="U24" s="1"/>
      <c r="V24" s="1"/>
      <c r="W24" s="1"/>
      <c r="X24" s="18"/>
      <c r="Y24" s="6"/>
      <c r="Z24" s="1"/>
      <c r="AA24" s="1"/>
      <c r="AB24" s="1"/>
      <c r="AC24" s="7"/>
      <c r="AD24" s="2"/>
      <c r="AE24" s="1"/>
      <c r="AF24" s="1"/>
      <c r="AG24" s="1"/>
      <c r="AH24" s="1"/>
      <c r="AI24" s="1"/>
      <c r="AJ24" s="1"/>
      <c r="AK24" s="1"/>
      <c r="AL24" s="18"/>
      <c r="AM24" s="52">
        <f t="shared" si="0"/>
        <v>0</v>
      </c>
      <c r="AN24" s="53">
        <f t="shared" si="1"/>
        <v>0</v>
      </c>
      <c r="AO24" s="53">
        <f t="shared" si="6"/>
        <v>0</v>
      </c>
      <c r="AP24" s="53">
        <f t="shared" si="3"/>
        <v>0</v>
      </c>
      <c r="AQ24" s="53">
        <f t="shared" si="7"/>
        <v>0</v>
      </c>
      <c r="AR24" s="54">
        <f t="shared" si="5"/>
        <v>0</v>
      </c>
    </row>
    <row r="25" spans="1:44" ht="54" customHeight="1" thickBot="1">
      <c r="A25" s="19">
        <v>19</v>
      </c>
      <c r="B25" s="41"/>
      <c r="C25" s="42"/>
      <c r="D25" s="36"/>
      <c r="E25" s="7"/>
      <c r="F25" s="2"/>
      <c r="G25" s="1"/>
      <c r="H25" s="18"/>
      <c r="I25" s="18"/>
      <c r="J25" s="18"/>
      <c r="K25" s="6"/>
      <c r="L25" s="1"/>
      <c r="M25" s="1"/>
      <c r="N25" s="7"/>
      <c r="O25" s="2"/>
      <c r="P25" s="1"/>
      <c r="Q25" s="1"/>
      <c r="R25" s="1"/>
      <c r="S25" s="1"/>
      <c r="T25" s="1"/>
      <c r="U25" s="1"/>
      <c r="V25" s="1"/>
      <c r="W25" s="1"/>
      <c r="X25" s="18"/>
      <c r="Y25" s="6"/>
      <c r="Z25" s="1"/>
      <c r="AA25" s="1"/>
      <c r="AB25" s="1"/>
      <c r="AC25" s="7"/>
      <c r="AD25" s="2"/>
      <c r="AE25" s="1"/>
      <c r="AF25" s="1"/>
      <c r="AG25" s="1"/>
      <c r="AH25" s="1"/>
      <c r="AI25" s="1"/>
      <c r="AJ25" s="1"/>
      <c r="AK25" s="1"/>
      <c r="AL25" s="18"/>
      <c r="AM25" s="52">
        <f t="shared" si="0"/>
        <v>0</v>
      </c>
      <c r="AN25" s="53">
        <f t="shared" si="1"/>
        <v>0</v>
      </c>
      <c r="AO25" s="53">
        <f t="shared" si="6"/>
        <v>0</v>
      </c>
      <c r="AP25" s="53">
        <f t="shared" si="3"/>
        <v>0</v>
      </c>
      <c r="AQ25" s="53">
        <f t="shared" si="7"/>
        <v>0</v>
      </c>
      <c r="AR25" s="54">
        <f t="shared" si="5"/>
        <v>0</v>
      </c>
    </row>
    <row r="26" spans="1:44" ht="54" customHeight="1">
      <c r="A26" s="19">
        <v>20</v>
      </c>
      <c r="B26" s="41"/>
      <c r="C26" s="42"/>
      <c r="D26" s="36"/>
      <c r="E26" s="7"/>
      <c r="F26" s="2"/>
      <c r="G26" s="1"/>
      <c r="H26" s="18"/>
      <c r="I26" s="18"/>
      <c r="J26" s="18"/>
      <c r="K26" s="6"/>
      <c r="L26" s="1"/>
      <c r="M26" s="1"/>
      <c r="N26" s="7"/>
      <c r="O26" s="2"/>
      <c r="P26" s="1"/>
      <c r="Q26" s="1"/>
      <c r="R26" s="1"/>
      <c r="S26" s="1"/>
      <c r="T26" s="1"/>
      <c r="U26" s="1"/>
      <c r="V26" s="1"/>
      <c r="W26" s="1"/>
      <c r="X26" s="18"/>
      <c r="Y26" s="6"/>
      <c r="Z26" s="1"/>
      <c r="AA26" s="1"/>
      <c r="AB26" s="1"/>
      <c r="AC26" s="7"/>
      <c r="AD26" s="2"/>
      <c r="AE26" s="1"/>
      <c r="AF26" s="1"/>
      <c r="AG26" s="1"/>
      <c r="AH26" s="1"/>
      <c r="AI26" s="1"/>
      <c r="AJ26" s="1"/>
      <c r="AK26" s="1"/>
      <c r="AL26" s="18"/>
      <c r="AM26" s="52">
        <f t="shared" si="0"/>
        <v>0</v>
      </c>
      <c r="AN26" s="53">
        <f t="shared" si="1"/>
        <v>0</v>
      </c>
      <c r="AO26" s="53">
        <f t="shared" si="6"/>
        <v>0</v>
      </c>
      <c r="AP26" s="53">
        <f t="shared" si="3"/>
        <v>0</v>
      </c>
      <c r="AQ26" s="53">
        <f t="shared" si="7"/>
        <v>0</v>
      </c>
      <c r="AR26" s="54">
        <f t="shared" si="5"/>
        <v>0</v>
      </c>
    </row>
    <row r="28" ht="12.75">
      <c r="D28" s="27"/>
    </row>
    <row r="29" spans="4:5" ht="25.5">
      <c r="D29" s="27" t="s">
        <v>57</v>
      </c>
      <c r="E29" s="34" t="s">
        <v>114</v>
      </c>
    </row>
    <row r="30" ht="12.75">
      <c r="D30" s="27"/>
    </row>
    <row r="31" ht="12.75">
      <c r="D31" s="27"/>
    </row>
    <row r="32" ht="12.75">
      <c r="D32" s="27"/>
    </row>
    <row r="33" ht="12.75">
      <c r="D33" s="27" t="s">
        <v>10</v>
      </c>
    </row>
  </sheetData>
  <sheetProtection/>
  <mergeCells count="10">
    <mergeCell ref="A1:AR1"/>
    <mergeCell ref="AM5:AR5"/>
    <mergeCell ref="A5:A6"/>
    <mergeCell ref="B5:E5"/>
    <mergeCell ref="F5:J5"/>
    <mergeCell ref="K5:N5"/>
    <mergeCell ref="O5:X5"/>
    <mergeCell ref="Y5:AC5"/>
    <mergeCell ref="AD5:AL5"/>
    <mergeCell ref="D2:AO2"/>
  </mergeCells>
  <printOptions/>
  <pageMargins left="0.1968503937007874" right="0.15748031496062992" top="0.11811023622047245" bottom="0.1968503937007874" header="0.5118110236220472" footer="0.5118110236220472"/>
  <pageSetup horizontalDpi="600" verticalDpi="600" orientation="landscape" paperSize="9" scale="58" r:id="rId1"/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9"/>
  <sheetViews>
    <sheetView view="pageBreakPreview" zoomScale="60" zoomScaleNormal="69" zoomScalePageLayoutView="0" workbookViewId="0" topLeftCell="A1">
      <selection activeCell="AS6" sqref="AS6:AS7"/>
    </sheetView>
  </sheetViews>
  <sheetFormatPr defaultColWidth="9.00390625" defaultRowHeight="12.75"/>
  <cols>
    <col min="1" max="1" width="3.875" style="34" customWidth="1"/>
    <col min="2" max="2" width="4.00390625" style="34" customWidth="1"/>
    <col min="3" max="3" width="3.75390625" style="34" customWidth="1"/>
    <col min="4" max="4" width="35.625" style="35" customWidth="1"/>
    <col min="5" max="5" width="14.75390625" style="35" customWidth="1"/>
    <col min="6" max="6" width="12.375" style="34" customWidth="1"/>
    <col min="7" max="24" width="4.875" style="34" customWidth="1"/>
    <col min="25" max="25" width="6.25390625" style="34" customWidth="1"/>
    <col min="26" max="39" width="4.875" style="34" customWidth="1"/>
    <col min="40" max="44" width="4.125" style="34" customWidth="1"/>
    <col min="45" max="16384" width="9.125" style="34" customWidth="1"/>
  </cols>
  <sheetData>
    <row r="1" spans="1:39" ht="27.75" customHeight="1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1:39" ht="18">
      <c r="A2"/>
      <c r="B2" s="27"/>
      <c r="C2" s="27"/>
      <c r="D2" s="27"/>
      <c r="E2" s="27"/>
      <c r="F2" s="27"/>
      <c r="G2" s="27"/>
      <c r="H2" s="27"/>
      <c r="I2" s="27"/>
      <c r="J2" s="77" t="s">
        <v>58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39" ht="13.5" thickBot="1">
      <c r="A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45" ht="39" customHeight="1" thickBot="1">
      <c r="A4" s="89" t="s">
        <v>5</v>
      </c>
      <c r="B4" s="105" t="s">
        <v>11</v>
      </c>
      <c r="C4" s="106"/>
      <c r="D4" s="106"/>
      <c r="E4" s="106"/>
      <c r="F4" s="107"/>
      <c r="G4" s="98" t="s">
        <v>0</v>
      </c>
      <c r="H4" s="98"/>
      <c r="I4" s="98"/>
      <c r="J4" s="98"/>
      <c r="K4" s="99"/>
      <c r="L4" s="100" t="s">
        <v>1</v>
      </c>
      <c r="M4" s="98"/>
      <c r="N4" s="98"/>
      <c r="O4" s="99"/>
      <c r="P4" s="91" t="s">
        <v>2</v>
      </c>
      <c r="Q4" s="92"/>
      <c r="R4" s="92"/>
      <c r="S4" s="92"/>
      <c r="T4" s="92"/>
      <c r="U4" s="92"/>
      <c r="V4" s="92"/>
      <c r="W4" s="92"/>
      <c r="X4" s="92"/>
      <c r="Y4" s="93"/>
      <c r="Z4" s="100" t="s">
        <v>3</v>
      </c>
      <c r="AA4" s="98"/>
      <c r="AB4" s="98"/>
      <c r="AC4" s="98"/>
      <c r="AD4" s="99"/>
      <c r="AE4" s="91" t="s">
        <v>4</v>
      </c>
      <c r="AF4" s="92"/>
      <c r="AG4" s="92"/>
      <c r="AH4" s="92"/>
      <c r="AI4" s="92"/>
      <c r="AJ4" s="92"/>
      <c r="AK4" s="92"/>
      <c r="AL4" s="92"/>
      <c r="AM4" s="93"/>
      <c r="AN4" s="102" t="s">
        <v>51</v>
      </c>
      <c r="AO4" s="103"/>
      <c r="AP4" s="103"/>
      <c r="AQ4" s="103"/>
      <c r="AR4" s="103"/>
      <c r="AS4" s="104"/>
    </row>
    <row r="5" spans="1:45" ht="73.5" customHeight="1" thickBot="1">
      <c r="A5" s="90"/>
      <c r="B5" s="20" t="s">
        <v>6</v>
      </c>
      <c r="C5" s="21" t="s">
        <v>7</v>
      </c>
      <c r="D5" s="28" t="s">
        <v>59</v>
      </c>
      <c r="E5" s="59" t="s">
        <v>52</v>
      </c>
      <c r="F5" s="38" t="s">
        <v>8</v>
      </c>
      <c r="G5" s="43" t="s">
        <v>12</v>
      </c>
      <c r="H5" s="44" t="s">
        <v>13</v>
      </c>
      <c r="I5" s="44" t="s">
        <v>14</v>
      </c>
      <c r="J5" s="68" t="s">
        <v>15</v>
      </c>
      <c r="K5" s="69" t="s">
        <v>16</v>
      </c>
      <c r="L5" s="58" t="s">
        <v>17</v>
      </c>
      <c r="M5" s="45" t="s">
        <v>18</v>
      </c>
      <c r="N5" s="70" t="s">
        <v>19</v>
      </c>
      <c r="O5" s="71" t="s">
        <v>20</v>
      </c>
      <c r="P5" s="43" t="s">
        <v>21</v>
      </c>
      <c r="Q5" s="44" t="s">
        <v>22</v>
      </c>
      <c r="R5" s="44" t="s">
        <v>23</v>
      </c>
      <c r="S5" s="44" t="s">
        <v>24</v>
      </c>
      <c r="T5" s="44" t="s">
        <v>25</v>
      </c>
      <c r="U5" s="44" t="s">
        <v>26</v>
      </c>
      <c r="V5" s="44" t="s">
        <v>27</v>
      </c>
      <c r="W5" s="72" t="s">
        <v>28</v>
      </c>
      <c r="X5" s="68" t="s">
        <v>29</v>
      </c>
      <c r="Y5" s="69" t="s">
        <v>30</v>
      </c>
      <c r="Z5" s="46" t="s">
        <v>31</v>
      </c>
      <c r="AA5" s="44" t="s">
        <v>32</v>
      </c>
      <c r="AB5" s="68" t="s">
        <v>33</v>
      </c>
      <c r="AC5" s="68" t="s">
        <v>34</v>
      </c>
      <c r="AD5" s="73" t="s">
        <v>35</v>
      </c>
      <c r="AE5" s="47" t="s">
        <v>36</v>
      </c>
      <c r="AF5" s="45" t="s">
        <v>37</v>
      </c>
      <c r="AG5" s="45" t="s">
        <v>38</v>
      </c>
      <c r="AH5" s="45" t="s">
        <v>39</v>
      </c>
      <c r="AI5" s="45" t="s">
        <v>40</v>
      </c>
      <c r="AJ5" s="45" t="s">
        <v>41</v>
      </c>
      <c r="AK5" s="70" t="s">
        <v>42</v>
      </c>
      <c r="AL5" s="70" t="s">
        <v>43</v>
      </c>
      <c r="AM5" s="74" t="s">
        <v>44</v>
      </c>
      <c r="AN5" s="49" t="s">
        <v>45</v>
      </c>
      <c r="AO5" s="50" t="s">
        <v>46</v>
      </c>
      <c r="AP5" s="50" t="s">
        <v>47</v>
      </c>
      <c r="AQ5" s="50" t="s">
        <v>48</v>
      </c>
      <c r="AR5" s="50" t="s">
        <v>49</v>
      </c>
      <c r="AS5" s="51" t="s">
        <v>50</v>
      </c>
    </row>
    <row r="6" spans="1:45" ht="81.75" customHeight="1" thickBot="1">
      <c r="A6" s="23">
        <v>1</v>
      </c>
      <c r="B6" s="39" t="s">
        <v>62</v>
      </c>
      <c r="C6" s="60" t="s">
        <v>63</v>
      </c>
      <c r="D6" s="65" t="s">
        <v>106</v>
      </c>
      <c r="E6" s="62">
        <v>20</v>
      </c>
      <c r="F6" s="5">
        <v>25</v>
      </c>
      <c r="G6" s="13">
        <v>1</v>
      </c>
      <c r="H6" s="14">
        <v>1</v>
      </c>
      <c r="I6" s="17">
        <v>1</v>
      </c>
      <c r="J6" s="17">
        <v>2.64</v>
      </c>
      <c r="K6" s="17">
        <v>2.97</v>
      </c>
      <c r="L6" s="3">
        <v>1</v>
      </c>
      <c r="M6" s="4">
        <v>0</v>
      </c>
      <c r="N6" s="4">
        <v>2.44</v>
      </c>
      <c r="O6" s="5">
        <v>2.18</v>
      </c>
      <c r="P6" s="13">
        <v>1</v>
      </c>
      <c r="Q6" s="14">
        <v>1</v>
      </c>
      <c r="R6" s="14">
        <v>1</v>
      </c>
      <c r="S6" s="14">
        <v>1</v>
      </c>
      <c r="T6" s="14">
        <v>0</v>
      </c>
      <c r="U6" s="14">
        <v>1</v>
      </c>
      <c r="V6" s="14">
        <v>2</v>
      </c>
      <c r="W6" s="85">
        <v>2.98</v>
      </c>
      <c r="X6" s="14">
        <v>2.75</v>
      </c>
      <c r="Y6" s="17">
        <v>2.91</v>
      </c>
      <c r="Z6" s="11">
        <v>1</v>
      </c>
      <c r="AA6" s="14">
        <v>0</v>
      </c>
      <c r="AB6" s="14">
        <v>2.82</v>
      </c>
      <c r="AC6" s="14">
        <v>1.93</v>
      </c>
      <c r="AD6" s="12">
        <v>2.44</v>
      </c>
      <c r="AE6" s="10">
        <v>1</v>
      </c>
      <c r="AF6" s="4">
        <v>0</v>
      </c>
      <c r="AG6" s="4">
        <v>0</v>
      </c>
      <c r="AH6" s="4">
        <v>0</v>
      </c>
      <c r="AI6" s="4">
        <v>1</v>
      </c>
      <c r="AJ6" s="4">
        <v>1</v>
      </c>
      <c r="AK6" s="4">
        <v>2.87</v>
      </c>
      <c r="AL6" s="4">
        <v>2.95</v>
      </c>
      <c r="AM6" s="48">
        <v>2.53</v>
      </c>
      <c r="AN6" s="52">
        <f aca="true" t="shared" si="0" ref="AN6:AN11">SUM(G6:K6)</f>
        <v>8.610000000000001</v>
      </c>
      <c r="AO6" s="53">
        <f aca="true" t="shared" si="1" ref="AO6:AO11">SUM(L6:O6)</f>
        <v>5.62</v>
      </c>
      <c r="AP6" s="53">
        <f aca="true" t="shared" si="2" ref="AP6:AP11">SUM(P6:Y6)</f>
        <v>15.64</v>
      </c>
      <c r="AQ6" s="53">
        <f aca="true" t="shared" si="3" ref="AQ6:AQ11">SUM(Z6:AD6)</f>
        <v>8.19</v>
      </c>
      <c r="AR6" s="53">
        <f aca="true" t="shared" si="4" ref="AR6:AR11">SUM(AE6:AM6)</f>
        <v>11.35</v>
      </c>
      <c r="AS6" s="75">
        <f aca="true" t="shared" si="5" ref="AS6:AS11">SUM(AN6:AR6)</f>
        <v>49.410000000000004</v>
      </c>
    </row>
    <row r="7" spans="1:45" ht="76.5" customHeight="1" thickBot="1">
      <c r="A7" s="19">
        <v>2</v>
      </c>
      <c r="B7" s="41"/>
      <c r="C7" s="61"/>
      <c r="D7" s="66" t="s">
        <v>107</v>
      </c>
      <c r="E7" s="63">
        <v>20</v>
      </c>
      <c r="F7" s="7">
        <v>25</v>
      </c>
      <c r="G7" s="2">
        <v>1</v>
      </c>
      <c r="H7" s="1">
        <v>1</v>
      </c>
      <c r="I7" s="18">
        <v>1</v>
      </c>
      <c r="J7" s="18">
        <v>2.667</v>
      </c>
      <c r="K7" s="18">
        <v>2.578</v>
      </c>
      <c r="L7" s="6">
        <v>1</v>
      </c>
      <c r="M7" s="1">
        <v>0</v>
      </c>
      <c r="N7" s="1">
        <v>2.422</v>
      </c>
      <c r="O7" s="7">
        <v>2.378</v>
      </c>
      <c r="P7" s="2">
        <v>1</v>
      </c>
      <c r="Q7" s="1">
        <v>1</v>
      </c>
      <c r="R7" s="1">
        <v>1</v>
      </c>
      <c r="S7" s="1">
        <v>1</v>
      </c>
      <c r="T7" s="1">
        <v>0</v>
      </c>
      <c r="U7" s="1">
        <v>0</v>
      </c>
      <c r="V7" s="1">
        <v>0</v>
      </c>
      <c r="W7" s="1">
        <v>2.578</v>
      </c>
      <c r="X7" s="1">
        <v>2.378</v>
      </c>
      <c r="Y7" s="18">
        <v>2.444</v>
      </c>
      <c r="Z7" s="6">
        <v>1</v>
      </c>
      <c r="AA7" s="1">
        <v>1</v>
      </c>
      <c r="AB7" s="1">
        <v>2.644</v>
      </c>
      <c r="AC7" s="1">
        <v>2.422</v>
      </c>
      <c r="AD7" s="7" t="s">
        <v>108</v>
      </c>
      <c r="AE7" s="2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 s="1">
        <v>2.578</v>
      </c>
      <c r="AL7" s="1" t="s">
        <v>109</v>
      </c>
      <c r="AM7" s="18">
        <v>2.444</v>
      </c>
      <c r="AN7" s="52">
        <f t="shared" si="0"/>
        <v>8.245</v>
      </c>
      <c r="AO7" s="53">
        <f t="shared" si="1"/>
        <v>5.800000000000001</v>
      </c>
      <c r="AP7" s="53">
        <f t="shared" si="2"/>
        <v>11.399999999999999</v>
      </c>
      <c r="AQ7" s="53">
        <f t="shared" si="3"/>
        <v>7.066000000000001</v>
      </c>
      <c r="AR7" s="53">
        <f t="shared" si="4"/>
        <v>11.021999999999998</v>
      </c>
      <c r="AS7" s="75">
        <f t="shared" si="5"/>
        <v>43.533</v>
      </c>
    </row>
    <row r="8" spans="1:45" ht="60.75" customHeight="1" thickBot="1">
      <c r="A8" s="19">
        <v>3</v>
      </c>
      <c r="B8" s="41"/>
      <c r="C8" s="61"/>
      <c r="D8" s="67"/>
      <c r="E8" s="63"/>
      <c r="F8" s="7"/>
      <c r="G8" s="2"/>
      <c r="H8" s="1"/>
      <c r="I8" s="18"/>
      <c r="J8" s="18"/>
      <c r="K8" s="18"/>
      <c r="L8" s="6"/>
      <c r="M8" s="1"/>
      <c r="N8" s="1"/>
      <c r="O8" s="7"/>
      <c r="P8" s="2"/>
      <c r="Q8" s="1"/>
      <c r="R8" s="1"/>
      <c r="S8" s="1"/>
      <c r="T8" s="1"/>
      <c r="U8" s="1"/>
      <c r="V8" s="1"/>
      <c r="W8" s="1"/>
      <c r="X8" s="1"/>
      <c r="Y8" s="18"/>
      <c r="Z8" s="6"/>
      <c r="AA8" s="1"/>
      <c r="AB8" s="1"/>
      <c r="AC8" s="1"/>
      <c r="AD8" s="7"/>
      <c r="AE8" s="2"/>
      <c r="AF8" s="1"/>
      <c r="AG8" s="1"/>
      <c r="AH8" s="1"/>
      <c r="AI8" s="1"/>
      <c r="AJ8" s="1"/>
      <c r="AK8" s="1"/>
      <c r="AL8" s="1"/>
      <c r="AM8" s="18"/>
      <c r="AN8" s="52">
        <f t="shared" si="0"/>
        <v>0</v>
      </c>
      <c r="AO8" s="53">
        <f t="shared" si="1"/>
        <v>0</v>
      </c>
      <c r="AP8" s="53">
        <f t="shared" si="2"/>
        <v>0</v>
      </c>
      <c r="AQ8" s="53">
        <f t="shared" si="3"/>
        <v>0</v>
      </c>
      <c r="AR8" s="53">
        <f t="shared" si="4"/>
        <v>0</v>
      </c>
      <c r="AS8" s="75">
        <f t="shared" si="5"/>
        <v>0</v>
      </c>
    </row>
    <row r="9" spans="1:45" ht="63" customHeight="1" thickBot="1">
      <c r="A9" s="19">
        <v>4</v>
      </c>
      <c r="B9" s="41"/>
      <c r="C9" s="61"/>
      <c r="D9" s="66"/>
      <c r="E9" s="64"/>
      <c r="F9" s="7"/>
      <c r="G9" s="2"/>
      <c r="H9" s="1"/>
      <c r="I9" s="18"/>
      <c r="J9" s="18"/>
      <c r="K9" s="18"/>
      <c r="L9" s="6"/>
      <c r="M9" s="1"/>
      <c r="N9" s="1"/>
      <c r="O9" s="7"/>
      <c r="P9" s="2"/>
      <c r="Q9" s="1"/>
      <c r="R9" s="1"/>
      <c r="S9" s="1"/>
      <c r="T9" s="1"/>
      <c r="U9" s="1"/>
      <c r="V9" s="1"/>
      <c r="W9" s="1"/>
      <c r="X9" s="1"/>
      <c r="Y9" s="18"/>
      <c r="Z9" s="6"/>
      <c r="AA9" s="1"/>
      <c r="AB9" s="1"/>
      <c r="AC9" s="1"/>
      <c r="AD9" s="7"/>
      <c r="AE9" s="2"/>
      <c r="AF9" s="1"/>
      <c r="AG9" s="1"/>
      <c r="AH9" s="1"/>
      <c r="AI9" s="1"/>
      <c r="AJ9" s="1"/>
      <c r="AK9" s="1"/>
      <c r="AL9" s="1"/>
      <c r="AM9" s="18"/>
      <c r="AN9" s="52">
        <f t="shared" si="0"/>
        <v>0</v>
      </c>
      <c r="AO9" s="53">
        <f t="shared" si="1"/>
        <v>0</v>
      </c>
      <c r="AP9" s="53">
        <f t="shared" si="2"/>
        <v>0</v>
      </c>
      <c r="AQ9" s="53">
        <f t="shared" si="3"/>
        <v>0</v>
      </c>
      <c r="AR9" s="53">
        <f t="shared" si="4"/>
        <v>0</v>
      </c>
      <c r="AS9" s="75">
        <f t="shared" si="5"/>
        <v>0</v>
      </c>
    </row>
    <row r="10" spans="1:45" ht="72.75" customHeight="1" thickBot="1">
      <c r="A10" s="19">
        <v>5</v>
      </c>
      <c r="B10" s="41"/>
      <c r="C10" s="61"/>
      <c r="D10" s="66"/>
      <c r="E10" s="64"/>
      <c r="F10" s="7"/>
      <c r="G10" s="2"/>
      <c r="H10" s="1"/>
      <c r="I10" s="18"/>
      <c r="J10" s="18"/>
      <c r="K10" s="18"/>
      <c r="L10" s="6"/>
      <c r="M10" s="1"/>
      <c r="N10" s="1"/>
      <c r="O10" s="7"/>
      <c r="P10" s="2"/>
      <c r="Q10" s="1"/>
      <c r="R10" s="1"/>
      <c r="S10" s="1"/>
      <c r="T10" s="1"/>
      <c r="U10" s="1"/>
      <c r="V10" s="1"/>
      <c r="W10" s="1"/>
      <c r="X10" s="1"/>
      <c r="Y10" s="18"/>
      <c r="Z10" s="6"/>
      <c r="AA10" s="1"/>
      <c r="AB10" s="1"/>
      <c r="AC10" s="1"/>
      <c r="AD10" s="7"/>
      <c r="AE10" s="2"/>
      <c r="AF10" s="1"/>
      <c r="AG10" s="1"/>
      <c r="AH10" s="1"/>
      <c r="AI10" s="1"/>
      <c r="AJ10" s="1"/>
      <c r="AK10" s="1"/>
      <c r="AL10" s="1"/>
      <c r="AM10" s="18"/>
      <c r="AN10" s="52">
        <f t="shared" si="0"/>
        <v>0</v>
      </c>
      <c r="AO10" s="53">
        <f t="shared" si="1"/>
        <v>0</v>
      </c>
      <c r="AP10" s="53">
        <f t="shared" si="2"/>
        <v>0</v>
      </c>
      <c r="AQ10" s="53">
        <f t="shared" si="3"/>
        <v>0</v>
      </c>
      <c r="AR10" s="53">
        <f t="shared" si="4"/>
        <v>0</v>
      </c>
      <c r="AS10" s="75">
        <f t="shared" si="5"/>
        <v>0</v>
      </c>
    </row>
    <row r="11" spans="1:45" ht="75" customHeight="1">
      <c r="A11" s="19">
        <v>6</v>
      </c>
      <c r="B11" s="41"/>
      <c r="C11" s="61"/>
      <c r="D11" s="66"/>
      <c r="E11" s="63"/>
      <c r="F11" s="7"/>
      <c r="G11" s="2"/>
      <c r="H11" s="1"/>
      <c r="I11" s="18"/>
      <c r="J11" s="18"/>
      <c r="K11" s="18"/>
      <c r="L11" s="6"/>
      <c r="M11" s="1"/>
      <c r="N11" s="1"/>
      <c r="O11" s="7"/>
      <c r="P11" s="2"/>
      <c r="Q11" s="1"/>
      <c r="R11" s="1"/>
      <c r="S11" s="1"/>
      <c r="T11" s="1"/>
      <c r="U11" s="1"/>
      <c r="V11" s="1"/>
      <c r="W11" s="1"/>
      <c r="X11" s="1"/>
      <c r="Y11" s="18"/>
      <c r="Z11" s="6"/>
      <c r="AA11" s="1"/>
      <c r="AB11" s="1"/>
      <c r="AC11" s="1"/>
      <c r="AD11" s="7"/>
      <c r="AE11" s="2"/>
      <c r="AF11" s="1"/>
      <c r="AG11" s="1"/>
      <c r="AH11" s="1"/>
      <c r="AI11" s="1"/>
      <c r="AJ11" s="1"/>
      <c r="AK11" s="1"/>
      <c r="AL11" s="1"/>
      <c r="AM11" s="18"/>
      <c r="AN11" s="52">
        <f t="shared" si="0"/>
        <v>0</v>
      </c>
      <c r="AO11" s="53">
        <f t="shared" si="1"/>
        <v>0</v>
      </c>
      <c r="AP11" s="53">
        <f t="shared" si="2"/>
        <v>0</v>
      </c>
      <c r="AQ11" s="53">
        <f t="shared" si="3"/>
        <v>0</v>
      </c>
      <c r="AR11" s="53">
        <f t="shared" si="4"/>
        <v>0</v>
      </c>
      <c r="AS11" s="75">
        <f t="shared" si="5"/>
        <v>0</v>
      </c>
    </row>
    <row r="14" ht="12.75">
      <c r="D14" s="27"/>
    </row>
    <row r="15" ht="12.75">
      <c r="D15" s="27" t="s">
        <v>57</v>
      </c>
    </row>
    <row r="16" ht="12.75">
      <c r="D16" s="27"/>
    </row>
    <row r="17" ht="12.75">
      <c r="D17" s="27"/>
    </row>
    <row r="18" ht="12.75">
      <c r="D18" s="27"/>
    </row>
    <row r="19" ht="12.75">
      <c r="D19" s="27" t="s">
        <v>10</v>
      </c>
    </row>
  </sheetData>
  <sheetProtection/>
  <mergeCells count="9">
    <mergeCell ref="AN4:AS4"/>
    <mergeCell ref="A1:AM1"/>
    <mergeCell ref="A4:A5"/>
    <mergeCell ref="B4:F4"/>
    <mergeCell ref="G4:K4"/>
    <mergeCell ref="L4:O4"/>
    <mergeCell ref="P4:Y4"/>
    <mergeCell ref="Z4:AD4"/>
    <mergeCell ref="AE4:AM4"/>
  </mergeCells>
  <printOptions/>
  <pageMargins left="0.19" right="0.19" top="0.4" bottom="0.24" header="0.5" footer="0.2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пользователь</cp:lastModifiedBy>
  <cp:lastPrinted>2013-12-02T13:11:48Z</cp:lastPrinted>
  <dcterms:created xsi:type="dcterms:W3CDTF">2013-10-27T14:52:55Z</dcterms:created>
  <dcterms:modified xsi:type="dcterms:W3CDTF">2013-11-29T13:59:52Z</dcterms:modified>
  <cp:category/>
  <cp:version/>
  <cp:contentType/>
  <cp:contentStatus/>
</cp:coreProperties>
</file>